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 defaultThemeVersion="166925"/>
  <xr:revisionPtr revIDLastSave="228" documentId="11_E60897F41BE170836B02CE998F75CCDC64E183C8" xr6:coauthVersionLast="47" xr6:coauthVersionMax="47" xr10:uidLastSave="{E96A0502-66FE-4C15-9199-91EB871B915D}"/>
  <bookViews>
    <workbookView xWindow="240" yWindow="105" windowWidth="14805" windowHeight="8010" xr2:uid="{00000000-000D-0000-FFFF-FFFF00000000}"/>
  </bookViews>
  <sheets>
    <sheet name="M1" sheetId="1" r:id="rId1"/>
    <sheet name="M2" sheetId="2" r:id="rId2"/>
    <sheet name="M3" sheetId="3" r:id="rId3"/>
    <sheet name="M4" sheetId="4" r:id="rId4"/>
    <sheet name="M5" sheetId="5" r:id="rId5"/>
    <sheet name="M6" sheetId="6" r:id="rId6"/>
    <sheet name="M7" sheetId="7" r:id="rId7"/>
    <sheet name="M8" sheetId="8" r:id="rId8"/>
    <sheet name="M9" sheetId="9" r:id="rId9"/>
    <sheet name="M10" sheetId="10" r:id="rId10"/>
    <sheet name="M11" sheetId="11" r:id="rId11"/>
    <sheet name="M12" sheetId="12" r:id="rId12"/>
    <sheet name="Summary" sheetId="13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3" l="1"/>
  <c r="B19" i="13"/>
  <c r="A12" i="13"/>
  <c r="B18" i="13"/>
  <c r="B17" i="13"/>
  <c r="B16" i="13"/>
  <c r="B15" i="13"/>
  <c r="B14" i="13"/>
  <c r="B13" i="13"/>
  <c r="A18" i="13"/>
  <c r="A17" i="13"/>
  <c r="A16" i="13"/>
  <c r="A15" i="13"/>
  <c r="A14" i="13"/>
  <c r="A13" i="13"/>
  <c r="B9" i="13"/>
  <c r="B8" i="13"/>
  <c r="B7" i="13"/>
  <c r="B6" i="13"/>
  <c r="B5" i="13"/>
  <c r="A9" i="13"/>
  <c r="A8" i="13"/>
  <c r="A7" i="13"/>
  <c r="A6" i="13"/>
  <c r="A5" i="13"/>
  <c r="A4" i="13"/>
  <c r="A3" i="13"/>
  <c r="A1" i="13"/>
  <c r="H26" i="12"/>
  <c r="G26" i="12"/>
  <c r="F26" i="12"/>
  <c r="E26" i="12"/>
  <c r="D26" i="12"/>
  <c r="C26" i="12"/>
  <c r="I25" i="12"/>
  <c r="I24" i="12"/>
  <c r="I23" i="12"/>
  <c r="I22" i="12"/>
  <c r="I21" i="12"/>
  <c r="I20" i="12"/>
  <c r="I19" i="12"/>
  <c r="I18" i="12"/>
  <c r="I26" i="12" s="1"/>
  <c r="I17" i="12"/>
  <c r="H17" i="12"/>
  <c r="G17" i="12"/>
  <c r="F17" i="12"/>
  <c r="E17" i="12"/>
  <c r="D17" i="12"/>
  <c r="C17" i="12"/>
  <c r="H13" i="12"/>
  <c r="G13" i="12"/>
  <c r="F13" i="12"/>
  <c r="E13" i="12"/>
  <c r="D13" i="12"/>
  <c r="C13" i="12"/>
  <c r="I12" i="12"/>
  <c r="I11" i="12"/>
  <c r="I10" i="12"/>
  <c r="I9" i="12"/>
  <c r="I8" i="12"/>
  <c r="I7" i="12"/>
  <c r="I6" i="12"/>
  <c r="I5" i="12"/>
  <c r="I13" i="12" s="1"/>
  <c r="I4" i="12"/>
  <c r="H4" i="12"/>
  <c r="G4" i="12"/>
  <c r="F4" i="12"/>
  <c r="E4" i="12"/>
  <c r="D4" i="12"/>
  <c r="C4" i="12"/>
  <c r="H26" i="11"/>
  <c r="G26" i="11"/>
  <c r="F26" i="11"/>
  <c r="E26" i="11"/>
  <c r="D26" i="11"/>
  <c r="C26" i="11"/>
  <c r="I25" i="11"/>
  <c r="I24" i="11"/>
  <c r="I23" i="11"/>
  <c r="I22" i="11"/>
  <c r="I21" i="11"/>
  <c r="I20" i="11"/>
  <c r="I19" i="11"/>
  <c r="I18" i="11"/>
  <c r="I26" i="11" s="1"/>
  <c r="I17" i="11"/>
  <c r="H17" i="11"/>
  <c r="G17" i="11"/>
  <c r="F17" i="11"/>
  <c r="E17" i="11"/>
  <c r="D17" i="11"/>
  <c r="C17" i="11"/>
  <c r="H13" i="11"/>
  <c r="G13" i="11"/>
  <c r="F13" i="11"/>
  <c r="E13" i="11"/>
  <c r="D13" i="11"/>
  <c r="C13" i="11"/>
  <c r="I12" i="11"/>
  <c r="I11" i="11"/>
  <c r="I10" i="11"/>
  <c r="I9" i="11"/>
  <c r="I8" i="11"/>
  <c r="I7" i="11"/>
  <c r="I6" i="11"/>
  <c r="I5" i="11"/>
  <c r="I13" i="11" s="1"/>
  <c r="I4" i="11"/>
  <c r="H4" i="11"/>
  <c r="G4" i="11"/>
  <c r="F4" i="11"/>
  <c r="E4" i="11"/>
  <c r="D4" i="11"/>
  <c r="C4" i="11"/>
  <c r="H26" i="10"/>
  <c r="G26" i="10"/>
  <c r="F26" i="10"/>
  <c r="E26" i="10"/>
  <c r="D26" i="10"/>
  <c r="C26" i="10"/>
  <c r="I25" i="10"/>
  <c r="I24" i="10"/>
  <c r="I23" i="10"/>
  <c r="I22" i="10"/>
  <c r="I21" i="10"/>
  <c r="I20" i="10"/>
  <c r="I19" i="10"/>
  <c r="I18" i="10"/>
  <c r="I26" i="10" s="1"/>
  <c r="I17" i="10"/>
  <c r="H17" i="10"/>
  <c r="G17" i="10"/>
  <c r="F17" i="10"/>
  <c r="E17" i="10"/>
  <c r="D17" i="10"/>
  <c r="C17" i="10"/>
  <c r="H13" i="10"/>
  <c r="G13" i="10"/>
  <c r="F13" i="10"/>
  <c r="E13" i="10"/>
  <c r="D13" i="10"/>
  <c r="C13" i="10"/>
  <c r="I12" i="10"/>
  <c r="I11" i="10"/>
  <c r="I10" i="10"/>
  <c r="I9" i="10"/>
  <c r="I8" i="10"/>
  <c r="I7" i="10"/>
  <c r="I6" i="10"/>
  <c r="I5" i="10"/>
  <c r="I13" i="10" s="1"/>
  <c r="I4" i="10"/>
  <c r="H4" i="10"/>
  <c r="G4" i="10"/>
  <c r="F4" i="10"/>
  <c r="E4" i="10"/>
  <c r="D4" i="10"/>
  <c r="C4" i="10"/>
  <c r="H26" i="9"/>
  <c r="G26" i="9"/>
  <c r="F26" i="9"/>
  <c r="E26" i="9"/>
  <c r="D26" i="9"/>
  <c r="C26" i="9"/>
  <c r="I25" i="9"/>
  <c r="I24" i="9"/>
  <c r="I23" i="9"/>
  <c r="I22" i="9"/>
  <c r="I21" i="9"/>
  <c r="I20" i="9"/>
  <c r="I19" i="9"/>
  <c r="I18" i="9"/>
  <c r="I26" i="9" s="1"/>
  <c r="I17" i="9"/>
  <c r="H17" i="9"/>
  <c r="G17" i="9"/>
  <c r="F17" i="9"/>
  <c r="E17" i="9"/>
  <c r="D17" i="9"/>
  <c r="C17" i="9"/>
  <c r="H13" i="9"/>
  <c r="G13" i="9"/>
  <c r="F13" i="9"/>
  <c r="E13" i="9"/>
  <c r="D13" i="9"/>
  <c r="C13" i="9"/>
  <c r="I12" i="9"/>
  <c r="I11" i="9"/>
  <c r="I10" i="9"/>
  <c r="I9" i="9"/>
  <c r="I8" i="9"/>
  <c r="I7" i="9"/>
  <c r="I6" i="9"/>
  <c r="I5" i="9"/>
  <c r="I13" i="9" s="1"/>
  <c r="I4" i="9"/>
  <c r="H4" i="9"/>
  <c r="G4" i="9"/>
  <c r="F4" i="9"/>
  <c r="E4" i="9"/>
  <c r="D4" i="9"/>
  <c r="C4" i="9"/>
  <c r="H26" i="8"/>
  <c r="G26" i="8"/>
  <c r="F26" i="8"/>
  <c r="E26" i="8"/>
  <c r="D26" i="8"/>
  <c r="C26" i="8"/>
  <c r="I25" i="8"/>
  <c r="I24" i="8"/>
  <c r="I23" i="8"/>
  <c r="I22" i="8"/>
  <c r="I21" i="8"/>
  <c r="I20" i="8"/>
  <c r="I19" i="8"/>
  <c r="I18" i="8"/>
  <c r="I26" i="8" s="1"/>
  <c r="I17" i="8"/>
  <c r="H17" i="8"/>
  <c r="G17" i="8"/>
  <c r="F17" i="8"/>
  <c r="E17" i="8"/>
  <c r="D17" i="8"/>
  <c r="C17" i="8"/>
  <c r="H13" i="8"/>
  <c r="G13" i="8"/>
  <c r="F13" i="8"/>
  <c r="E13" i="8"/>
  <c r="D13" i="8"/>
  <c r="C13" i="8"/>
  <c r="I12" i="8"/>
  <c r="I11" i="8"/>
  <c r="I10" i="8"/>
  <c r="I9" i="8"/>
  <c r="I8" i="8"/>
  <c r="I7" i="8"/>
  <c r="I6" i="8"/>
  <c r="I5" i="8"/>
  <c r="I13" i="8" s="1"/>
  <c r="I4" i="8"/>
  <c r="H4" i="8"/>
  <c r="G4" i="8"/>
  <c r="F4" i="8"/>
  <c r="E4" i="8"/>
  <c r="D4" i="8"/>
  <c r="C4" i="8"/>
  <c r="H26" i="7"/>
  <c r="G26" i="7"/>
  <c r="F26" i="7"/>
  <c r="E26" i="7"/>
  <c r="D26" i="7"/>
  <c r="C26" i="7"/>
  <c r="I25" i="7"/>
  <c r="I24" i="7"/>
  <c r="I23" i="7"/>
  <c r="I22" i="7"/>
  <c r="I21" i="7"/>
  <c r="I20" i="7"/>
  <c r="I19" i="7"/>
  <c r="I18" i="7"/>
  <c r="I26" i="7" s="1"/>
  <c r="I17" i="7"/>
  <c r="H17" i="7"/>
  <c r="G17" i="7"/>
  <c r="F17" i="7"/>
  <c r="E17" i="7"/>
  <c r="D17" i="7"/>
  <c r="C17" i="7"/>
  <c r="H13" i="7"/>
  <c r="G13" i="7"/>
  <c r="F13" i="7"/>
  <c r="E13" i="7"/>
  <c r="D13" i="7"/>
  <c r="C13" i="7"/>
  <c r="I12" i="7"/>
  <c r="I11" i="7"/>
  <c r="I10" i="7"/>
  <c r="I9" i="7"/>
  <c r="I8" i="7"/>
  <c r="I7" i="7"/>
  <c r="I6" i="7"/>
  <c r="I5" i="7"/>
  <c r="I13" i="7" s="1"/>
  <c r="I4" i="7"/>
  <c r="H4" i="7"/>
  <c r="G4" i="7"/>
  <c r="F4" i="7"/>
  <c r="E4" i="7"/>
  <c r="D4" i="7"/>
  <c r="C4" i="7"/>
  <c r="H26" i="6"/>
  <c r="G26" i="6"/>
  <c r="F26" i="6"/>
  <c r="E26" i="6"/>
  <c r="D26" i="6"/>
  <c r="C26" i="6"/>
  <c r="I25" i="6"/>
  <c r="I24" i="6"/>
  <c r="I23" i="6"/>
  <c r="I22" i="6"/>
  <c r="I21" i="6"/>
  <c r="I20" i="6"/>
  <c r="I19" i="6"/>
  <c r="I18" i="6"/>
  <c r="I26" i="6" s="1"/>
  <c r="I17" i="6"/>
  <c r="H17" i="6"/>
  <c r="G17" i="6"/>
  <c r="F17" i="6"/>
  <c r="E17" i="6"/>
  <c r="D17" i="6"/>
  <c r="C17" i="6"/>
  <c r="H13" i="6"/>
  <c r="G13" i="6"/>
  <c r="F13" i="6"/>
  <c r="E13" i="6"/>
  <c r="D13" i="6"/>
  <c r="C13" i="6"/>
  <c r="I12" i="6"/>
  <c r="I11" i="6"/>
  <c r="I10" i="6"/>
  <c r="I9" i="6"/>
  <c r="I8" i="6"/>
  <c r="I7" i="6"/>
  <c r="I6" i="6"/>
  <c r="I5" i="6"/>
  <c r="I13" i="6" s="1"/>
  <c r="I4" i="6"/>
  <c r="H4" i="6"/>
  <c r="G4" i="6"/>
  <c r="F4" i="6"/>
  <c r="E4" i="6"/>
  <c r="D4" i="6"/>
  <c r="C4" i="6"/>
  <c r="H26" i="5"/>
  <c r="G26" i="5"/>
  <c r="F26" i="5"/>
  <c r="E26" i="5"/>
  <c r="D26" i="5"/>
  <c r="C26" i="5"/>
  <c r="I25" i="5"/>
  <c r="I24" i="5"/>
  <c r="I23" i="5"/>
  <c r="I22" i="5"/>
  <c r="I21" i="5"/>
  <c r="I20" i="5"/>
  <c r="I19" i="5"/>
  <c r="I18" i="5"/>
  <c r="I26" i="5" s="1"/>
  <c r="I17" i="5"/>
  <c r="H17" i="5"/>
  <c r="G17" i="5"/>
  <c r="F17" i="5"/>
  <c r="E17" i="5"/>
  <c r="D17" i="5"/>
  <c r="C17" i="5"/>
  <c r="H13" i="5"/>
  <c r="G13" i="5"/>
  <c r="F13" i="5"/>
  <c r="E13" i="5"/>
  <c r="D13" i="5"/>
  <c r="C13" i="5"/>
  <c r="I12" i="5"/>
  <c r="I11" i="5"/>
  <c r="I10" i="5"/>
  <c r="I9" i="5"/>
  <c r="I8" i="5"/>
  <c r="I7" i="5"/>
  <c r="I6" i="5"/>
  <c r="I5" i="5"/>
  <c r="I13" i="5" s="1"/>
  <c r="I4" i="5"/>
  <c r="H4" i="5"/>
  <c r="G4" i="5"/>
  <c r="F4" i="5"/>
  <c r="E4" i="5"/>
  <c r="D4" i="5"/>
  <c r="C4" i="5"/>
  <c r="H26" i="4"/>
  <c r="G26" i="4"/>
  <c r="F26" i="4"/>
  <c r="E26" i="4"/>
  <c r="D26" i="4"/>
  <c r="C26" i="4"/>
  <c r="I25" i="4"/>
  <c r="I24" i="4"/>
  <c r="I23" i="4"/>
  <c r="I22" i="4"/>
  <c r="I21" i="4"/>
  <c r="I20" i="4"/>
  <c r="I19" i="4"/>
  <c r="I18" i="4"/>
  <c r="I26" i="4" s="1"/>
  <c r="I17" i="4"/>
  <c r="H17" i="4"/>
  <c r="G17" i="4"/>
  <c r="F17" i="4"/>
  <c r="E17" i="4"/>
  <c r="D17" i="4"/>
  <c r="C17" i="4"/>
  <c r="H13" i="4"/>
  <c r="G13" i="4"/>
  <c r="F13" i="4"/>
  <c r="E13" i="4"/>
  <c r="D13" i="4"/>
  <c r="C13" i="4"/>
  <c r="I12" i="4"/>
  <c r="I11" i="4"/>
  <c r="I10" i="4"/>
  <c r="I9" i="4"/>
  <c r="I8" i="4"/>
  <c r="I7" i="4"/>
  <c r="I6" i="4"/>
  <c r="I5" i="4"/>
  <c r="I13" i="4" s="1"/>
  <c r="I4" i="4"/>
  <c r="H4" i="4"/>
  <c r="G4" i="4"/>
  <c r="F4" i="4"/>
  <c r="E4" i="4"/>
  <c r="D4" i="4"/>
  <c r="C4" i="4"/>
  <c r="I17" i="3"/>
  <c r="H17" i="3"/>
  <c r="G17" i="3"/>
  <c r="F17" i="3"/>
  <c r="E17" i="3"/>
  <c r="D17" i="3"/>
  <c r="C17" i="3"/>
  <c r="D4" i="3"/>
  <c r="E4" i="3"/>
  <c r="F4" i="3"/>
  <c r="G4" i="3"/>
  <c r="H4" i="3"/>
  <c r="I4" i="3"/>
  <c r="C4" i="3"/>
  <c r="D17" i="2"/>
  <c r="E17" i="2"/>
  <c r="F17" i="2"/>
  <c r="G17" i="2"/>
  <c r="H17" i="2"/>
  <c r="I17" i="2"/>
  <c r="C17" i="2"/>
  <c r="D4" i="2"/>
  <c r="E4" i="2"/>
  <c r="F4" i="2"/>
  <c r="G4" i="2"/>
  <c r="H4" i="2"/>
  <c r="I4" i="2"/>
  <c r="C4" i="2"/>
  <c r="H26" i="3"/>
  <c r="G26" i="3"/>
  <c r="F26" i="3"/>
  <c r="E26" i="3"/>
  <c r="D26" i="3"/>
  <c r="C26" i="3"/>
  <c r="I25" i="3"/>
  <c r="I24" i="3"/>
  <c r="I23" i="3"/>
  <c r="I22" i="3"/>
  <c r="I21" i="3"/>
  <c r="I20" i="3"/>
  <c r="I19" i="3"/>
  <c r="I18" i="3"/>
  <c r="I26" i="3" s="1"/>
  <c r="H13" i="3"/>
  <c r="G13" i="3"/>
  <c r="F13" i="3"/>
  <c r="E13" i="3"/>
  <c r="D13" i="3"/>
  <c r="C13" i="3"/>
  <c r="I12" i="3"/>
  <c r="I11" i="3"/>
  <c r="I10" i="3"/>
  <c r="I9" i="3"/>
  <c r="I8" i="3"/>
  <c r="I7" i="3"/>
  <c r="I6" i="3"/>
  <c r="I5" i="3"/>
  <c r="I13" i="3" s="1"/>
  <c r="H26" i="2"/>
  <c r="G26" i="2"/>
  <c r="F26" i="2"/>
  <c r="E26" i="2"/>
  <c r="C26" i="2"/>
  <c r="I25" i="2"/>
  <c r="I24" i="2"/>
  <c r="I23" i="2"/>
  <c r="I22" i="2"/>
  <c r="I21" i="2"/>
  <c r="I20" i="2"/>
  <c r="I19" i="2"/>
  <c r="H13" i="2"/>
  <c r="G13" i="2"/>
  <c r="F13" i="2"/>
  <c r="E13" i="2"/>
  <c r="D13" i="2"/>
  <c r="C13" i="2"/>
  <c r="I12" i="2"/>
  <c r="I11" i="2"/>
  <c r="I10" i="2"/>
  <c r="I9" i="2"/>
  <c r="I8" i="2"/>
  <c r="I7" i="2"/>
  <c r="I6" i="2"/>
  <c r="I5" i="2"/>
  <c r="I13" i="2" s="1"/>
  <c r="I25" i="1"/>
  <c r="H26" i="1"/>
  <c r="G26" i="1"/>
  <c r="F26" i="1"/>
  <c r="E26" i="1"/>
  <c r="C26" i="1"/>
  <c r="I24" i="1"/>
  <c r="I23" i="1"/>
  <c r="I22" i="1"/>
  <c r="I21" i="1"/>
  <c r="I20" i="1"/>
  <c r="I19" i="1"/>
  <c r="D13" i="1"/>
  <c r="E13" i="1"/>
  <c r="F13" i="1"/>
  <c r="G13" i="1"/>
  <c r="H13" i="1"/>
  <c r="C13" i="1"/>
  <c r="B4" i="13" s="1"/>
  <c r="B10" i="13" s="1"/>
  <c r="I6" i="1"/>
  <c r="I7" i="1"/>
  <c r="I8" i="1"/>
  <c r="I9" i="1"/>
  <c r="I10" i="1"/>
  <c r="I11" i="1"/>
  <c r="I12" i="1"/>
  <c r="I5" i="1"/>
  <c r="D26" i="2" l="1"/>
  <c r="I18" i="2"/>
  <c r="I26" i="2" s="1"/>
  <c r="D26" i="1"/>
  <c r="I18" i="1"/>
  <c r="I26" i="1"/>
  <c r="I13" i="1"/>
</calcChain>
</file>

<file path=xl/sharedStrings.xml><?xml version="1.0" encoding="utf-8"?>
<sst xmlns="http://schemas.openxmlformats.org/spreadsheetml/2006/main" count="112" uniqueCount="32">
  <si>
    <t>Very basic cashbook</t>
  </si>
  <si>
    <t>Overtype column headings in this sheet to suit you</t>
  </si>
  <si>
    <t>M1</t>
  </si>
  <si>
    <t>Money in</t>
  </si>
  <si>
    <t>Date</t>
  </si>
  <si>
    <t>Description</t>
  </si>
  <si>
    <t>iZettle sales</t>
  </si>
  <si>
    <t>PayPal sales</t>
  </si>
  <si>
    <t>Cash sales</t>
  </si>
  <si>
    <t>Shopify sales</t>
  </si>
  <si>
    <t>Bank sales</t>
  </si>
  <si>
    <t>Other income</t>
  </si>
  <si>
    <t>Total</t>
  </si>
  <si>
    <t>Money out</t>
  </si>
  <si>
    <t>Consumables</t>
  </si>
  <si>
    <t>Travel</t>
  </si>
  <si>
    <t>Equipment</t>
  </si>
  <si>
    <t>IT/ digital</t>
  </si>
  <si>
    <t>Promotion</t>
  </si>
  <si>
    <t>Other spend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</si>
  <si>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</si>
  <si>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</si>
  <si>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</si>
  <si>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</si>
  <si>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</si>
  <si>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</si>
  <si>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</si>
  <si>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</si>
  <si>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</si>
  <si>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</si>
  <si>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</si>
  <si>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Profit or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</si>
</sst>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4" fontId="0" fillId="0" borderId="0" xfId="0" applyNumberFormat="1"/>
    <xf numFmtId="43" fontId="0" fillId="0" borderId="0" xfId="0" applyNumberFormat="1"/>
    <xf numFmtId="43" fontId="2" fillId="0" borderId="0" xfId="0" applyNumberFormat="1" applyFont="1"/>
    <xf numFmtId="43" fontId="2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43" fontId="0" fillId="0" borderId="1" xfId="0" applyNumberFormat="1" applyBorder="1"/>
    <xf numFmtId="43" fontId="1" fillId="0" borderId="0" xfId="0" applyNumberFormat="1" applyFont="1" applyAlignment="1">
      <alignment horizontal="right"/>
    </xf>
    <xf numFmtId="43" fontId="5" fillId="0" borderId="0" xfId="0" applyNumberFormat="1" applyFont="1"/>
    <xf numFmtId="43" fontId="1" fillId="0" borderId="1" xfId="0" applyNumberFormat="1" applyFont="1" applyBorder="1"/>
    <xf numFmtId="4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C2" sqref="C2"/>
    </sheetView>
  </sheetViews>
  <sheetFormatPr defaultRowHeight="15"/>
  <cols>
    <col min="1" max="1" width="11.42578125" bestFit="1" customWidth="1"/>
    <col min="2" max="2" width="31.42578125" customWidth="1"/>
    <col min="3" max="9" width="12.7109375" style="3" customWidth="1"/>
  </cols>
  <sheetData>
    <row r="1" spans="1:9" ht="18.75">
      <c r="A1" s="7" t="s">
        <v>0</v>
      </c>
      <c r="C1" s="10" t="s">
        <v>1</v>
      </c>
      <c r="I1" s="9" t="s">
        <v>2</v>
      </c>
    </row>
    <row r="2" spans="1:9" ht="18.75">
      <c r="A2" s="7"/>
      <c r="I2" s="9"/>
    </row>
    <row r="3" spans="1:9" s="1" customFormat="1">
      <c r="A3" s="6" t="s">
        <v>3</v>
      </c>
      <c r="C3" s="4"/>
      <c r="D3" s="4"/>
      <c r="E3" s="4"/>
      <c r="F3" s="4"/>
      <c r="G3" s="4"/>
      <c r="H3" s="4"/>
      <c r="I3" s="4"/>
    </row>
    <row r="4" spans="1:9" s="1" customFormat="1">
      <c r="A4" s="1" t="s">
        <v>4</v>
      </c>
      <c r="B4" s="1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</row>
    <row r="5" spans="1:9">
      <c r="A5" s="2"/>
      <c r="I5" s="3">
        <f>SUM(C5:H5)</f>
        <v>0</v>
      </c>
    </row>
    <row r="6" spans="1:9">
      <c r="A6" s="2"/>
      <c r="I6" s="3">
        <f t="shared" ref="I6:I12" si="0">SUM(C6:H6)</f>
        <v>0</v>
      </c>
    </row>
    <row r="7" spans="1:9">
      <c r="A7" s="2"/>
      <c r="I7" s="3">
        <f t="shared" si="0"/>
        <v>0</v>
      </c>
    </row>
    <row r="8" spans="1:9">
      <c r="A8" s="2"/>
      <c r="I8" s="3">
        <f t="shared" si="0"/>
        <v>0</v>
      </c>
    </row>
    <row r="9" spans="1:9">
      <c r="A9" s="2"/>
      <c r="I9" s="3">
        <f t="shared" si="0"/>
        <v>0</v>
      </c>
    </row>
    <row r="10" spans="1:9">
      <c r="I10" s="3">
        <f t="shared" si="0"/>
        <v>0</v>
      </c>
    </row>
    <row r="11" spans="1:9">
      <c r="I11" s="3">
        <f t="shared" si="0"/>
        <v>0</v>
      </c>
    </row>
    <row r="12" spans="1:9">
      <c r="I12" s="3">
        <f t="shared" si="0"/>
        <v>0</v>
      </c>
    </row>
    <row r="13" spans="1:9">
      <c r="C13" s="8">
        <f>SUM(C5:C12)</f>
        <v>0</v>
      </c>
      <c r="D13" s="8">
        <f t="shared" ref="D13:I13" si="1">SUM(D5:D12)</f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</row>
    <row r="16" spans="1:9">
      <c r="A16" s="6" t="s">
        <v>13</v>
      </c>
      <c r="B16" s="1"/>
    </row>
    <row r="17" spans="1:9">
      <c r="A17" s="1" t="s">
        <v>4</v>
      </c>
      <c r="B17" s="1" t="s">
        <v>5</v>
      </c>
      <c r="C17" s="5" t="s">
        <v>14</v>
      </c>
      <c r="D17" s="5" t="s">
        <v>15</v>
      </c>
      <c r="E17" s="5" t="s">
        <v>16</v>
      </c>
      <c r="F17" s="5" t="s">
        <v>17</v>
      </c>
      <c r="G17" s="5" t="s">
        <v>18</v>
      </c>
      <c r="H17" s="5" t="s">
        <v>19</v>
      </c>
      <c r="I17" s="5" t="s">
        <v>12</v>
      </c>
    </row>
    <row r="18" spans="1:9">
      <c r="A18" s="2"/>
      <c r="I18" s="3">
        <f t="shared" ref="I18:I25" si="2">SUM(C18:H18)</f>
        <v>0</v>
      </c>
    </row>
    <row r="19" spans="1:9">
      <c r="A19" s="2"/>
      <c r="I19" s="3">
        <f t="shared" si="2"/>
        <v>0</v>
      </c>
    </row>
    <row r="20" spans="1:9">
      <c r="A20" s="2"/>
      <c r="I20" s="3">
        <f t="shared" si="2"/>
        <v>0</v>
      </c>
    </row>
    <row r="21" spans="1:9">
      <c r="A21" s="2"/>
      <c r="I21" s="3">
        <f t="shared" si="2"/>
        <v>0</v>
      </c>
    </row>
    <row r="22" spans="1:9">
      <c r="A22" s="2"/>
      <c r="I22" s="3">
        <f t="shared" si="2"/>
        <v>0</v>
      </c>
    </row>
    <row r="23" spans="1:9">
      <c r="A23" s="2"/>
      <c r="I23" s="3">
        <f t="shared" si="2"/>
        <v>0</v>
      </c>
    </row>
    <row r="24" spans="1:9">
      <c r="A24" s="2"/>
      <c r="I24" s="3">
        <f t="shared" si="2"/>
        <v>0</v>
      </c>
    </row>
    <row r="25" spans="1:9">
      <c r="I25" s="3">
        <f t="shared" si="2"/>
        <v>0</v>
      </c>
    </row>
    <row r="26" spans="1:9">
      <c r="C26" s="8">
        <f>SUM(C18:C25)</f>
        <v>0</v>
      </c>
      <c r="D26" s="8">
        <f>SUM(D18:D25)</f>
        <v>0</v>
      </c>
      <c r="E26" s="8">
        <f>SUM(E18:E25)</f>
        <v>0</v>
      </c>
      <c r="F26" s="8">
        <f>SUM(F18:F25)</f>
        <v>0</v>
      </c>
      <c r="G26" s="8">
        <f>SUM(G18:G25)</f>
        <v>0</v>
      </c>
      <c r="H26" s="8">
        <f>SUM(H18:H25)</f>
        <v>0</v>
      </c>
      <c r="I26" s="8">
        <f>SUM(I18:I25)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2C942-DE6F-4F6A-9A0E-73D429AADD87}">
  <dimension ref="A1:I26"/>
  <sheetViews>
    <sheetView workbookViewId="0">
      <selection activeCell="L17" sqref="L17"/>
    </sheetView>
  </sheetViews>
  <sheetFormatPr defaultRowHeight="15"/>
  <cols>
    <col min="1" max="1" width="11.42578125" bestFit="1" customWidth="1"/>
    <col min="2" max="2" width="31.42578125" customWidth="1"/>
    <col min="3" max="9" width="12.7109375" style="3" customWidth="1"/>
  </cols>
  <sheetData>
    <row r="1" spans="1:9" ht="18.75">
      <c r="A1" s="7" t="s">
        <v>0</v>
      </c>
      <c r="I1" s="9" t="s">
        <v>28</v>
      </c>
    </row>
    <row r="2" spans="1:9" ht="18.75">
      <c r="A2" s="7"/>
      <c r="I2" s="9"/>
    </row>
    <row r="3" spans="1:9" s="1" customFormat="1">
      <c r="A3" s="6" t="s">
        <v>3</v>
      </c>
      <c r="C3" s="4"/>
      <c r="D3" s="4"/>
      <c r="E3" s="4"/>
      <c r="F3" s="4"/>
      <c r="G3" s="4"/>
      <c r="H3" s="4"/>
      <c r="I3" s="4"/>
    </row>
    <row r="4" spans="1:9" s="1" customFormat="1">
      <c r="A4" s="1" t="s">
        <v>4</v>
      </c>
      <c r="B4" s="1" t="s">
        <v>5</v>
      </c>
      <c r="C4" s="5" t="str">
        <f>'M1'!C4</f>
        <v>iZettle sales</v>
      </c>
      <c r="D4" s="5" t="str">
        <f>'M1'!D4</f>
        <v>PayPal sales</v>
      </c>
      <c r="E4" s="5" t="str">
        <f>'M1'!E4</f>
        <v>Cash sales</v>
      </c>
      <c r="F4" s="5" t="str">
        <f>'M1'!F4</f>
        <v>Shopify sales</v>
      </c>
      <c r="G4" s="5" t="str">
        <f>'M1'!G4</f>
        <v>Bank sales</v>
      </c>
      <c r="H4" s="5" t="str">
        <f>'M1'!H4</f>
        <v>Other income</v>
      </c>
      <c r="I4" s="5" t="str">
        <f>'M1'!I4</f>
        <v>Total</v>
      </c>
    </row>
    <row r="5" spans="1:9">
      <c r="A5" s="2"/>
      <c r="I5" s="3">
        <f>SUM(C5:H5)</f>
        <v>0</v>
      </c>
    </row>
    <row r="6" spans="1:9">
      <c r="A6" s="2"/>
      <c r="I6" s="3">
        <f t="shared" ref="I6:I12" si="0">SUM(C6:H6)</f>
        <v>0</v>
      </c>
    </row>
    <row r="7" spans="1:9">
      <c r="A7" s="2"/>
      <c r="I7" s="3">
        <f t="shared" si="0"/>
        <v>0</v>
      </c>
    </row>
    <row r="8" spans="1:9">
      <c r="A8" s="2"/>
      <c r="I8" s="3">
        <f t="shared" si="0"/>
        <v>0</v>
      </c>
    </row>
    <row r="9" spans="1:9">
      <c r="A9" s="2"/>
      <c r="I9" s="3">
        <f t="shared" si="0"/>
        <v>0</v>
      </c>
    </row>
    <row r="10" spans="1:9">
      <c r="I10" s="3">
        <f t="shared" si="0"/>
        <v>0</v>
      </c>
    </row>
    <row r="11" spans="1:9">
      <c r="I11" s="3">
        <f t="shared" si="0"/>
        <v>0</v>
      </c>
    </row>
    <row r="12" spans="1:9">
      <c r="I12" s="3">
        <f t="shared" si="0"/>
        <v>0</v>
      </c>
    </row>
    <row r="13" spans="1:9">
      <c r="C13" s="8">
        <f>SUM(C5:C12)</f>
        <v>0</v>
      </c>
      <c r="D13" s="8">
        <f t="shared" ref="D13:I13" si="1">SUM(D5:D12)</f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</row>
    <row r="16" spans="1:9">
      <c r="A16" s="6" t="s">
        <v>13</v>
      </c>
      <c r="B16" s="1"/>
    </row>
    <row r="17" spans="1:9">
      <c r="A17" s="1" t="s">
        <v>4</v>
      </c>
      <c r="B17" s="1" t="s">
        <v>5</v>
      </c>
      <c r="C17" s="5" t="str">
        <f>'M1'!C17</f>
        <v>Consumables</v>
      </c>
      <c r="D17" s="5" t="str">
        <f>'M1'!D17</f>
        <v>Travel</v>
      </c>
      <c r="E17" s="5" t="str">
        <f>'M1'!E17</f>
        <v>Equipment</v>
      </c>
      <c r="F17" s="5" t="str">
        <f>'M1'!F17</f>
        <v>IT/ digital</v>
      </c>
      <c r="G17" s="5" t="str">
        <f>'M1'!G17</f>
        <v>Promotion</v>
      </c>
      <c r="H17" s="5" t="str">
        <f>'M1'!H17</f>
        <v>Other spend</v>
      </c>
      <c r="I17" s="5" t="str">
        <f>'M1'!I17</f>
        <v>Total</v>
      </c>
    </row>
    <row r="18" spans="1:9">
      <c r="A18" s="2"/>
      <c r="I18" s="3">
        <f t="shared" ref="I18:I25" si="2">SUM(C18:H18)</f>
        <v>0</v>
      </c>
    </row>
    <row r="19" spans="1:9">
      <c r="A19" s="2"/>
      <c r="I19" s="3">
        <f t="shared" si="2"/>
        <v>0</v>
      </c>
    </row>
    <row r="20" spans="1:9">
      <c r="A20" s="2"/>
      <c r="I20" s="3">
        <f t="shared" si="2"/>
        <v>0</v>
      </c>
    </row>
    <row r="21" spans="1:9">
      <c r="A21" s="2"/>
      <c r="I21" s="3">
        <f t="shared" si="2"/>
        <v>0</v>
      </c>
    </row>
    <row r="22" spans="1:9">
      <c r="A22" s="2"/>
      <c r="I22" s="3">
        <f t="shared" si="2"/>
        <v>0</v>
      </c>
    </row>
    <row r="23" spans="1:9">
      <c r="A23" s="2"/>
      <c r="I23" s="3">
        <f t="shared" si="2"/>
        <v>0</v>
      </c>
    </row>
    <row r="24" spans="1:9">
      <c r="A24" s="2"/>
      <c r="I24" s="3">
        <f t="shared" si="2"/>
        <v>0</v>
      </c>
    </row>
    <row r="25" spans="1:9">
      <c r="I25" s="3">
        <f t="shared" si="2"/>
        <v>0</v>
      </c>
    </row>
    <row r="26" spans="1:9">
      <c r="C26" s="8">
        <f>SUM(C18:C25)</f>
        <v>0</v>
      </c>
      <c r="D26" s="8">
        <f>SUM(D18:D25)</f>
        <v>0</v>
      </c>
      <c r="E26" s="8">
        <f>SUM(E18:E25)</f>
        <v>0</v>
      </c>
      <c r="F26" s="8">
        <f>SUM(F18:F25)</f>
        <v>0</v>
      </c>
      <c r="G26" s="8">
        <f>SUM(G18:G25)</f>
        <v>0</v>
      </c>
      <c r="H26" s="8">
        <f>SUM(H18:H25)</f>
        <v>0</v>
      </c>
      <c r="I26" s="8">
        <f>SUM(I18:I25)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4EEB6-53DD-44E3-A7AF-FEACFF4735B4}">
  <dimension ref="A1:I26"/>
  <sheetViews>
    <sheetView workbookViewId="0">
      <selection activeCell="I1" sqref="I1"/>
    </sheetView>
  </sheetViews>
  <sheetFormatPr defaultRowHeight="15"/>
  <cols>
    <col min="1" max="1" width="11.42578125" bestFit="1" customWidth="1"/>
    <col min="2" max="2" width="31.42578125" customWidth="1"/>
    <col min="3" max="9" width="12.7109375" style="3" customWidth="1"/>
  </cols>
  <sheetData>
    <row r="1" spans="1:9" ht="18.75">
      <c r="A1" s="7" t="s">
        <v>0</v>
      </c>
      <c r="I1" s="9" t="s">
        <v>29</v>
      </c>
    </row>
    <row r="2" spans="1:9" ht="18.75">
      <c r="A2" s="7"/>
      <c r="I2" s="9"/>
    </row>
    <row r="3" spans="1:9" s="1" customFormat="1">
      <c r="A3" s="6" t="s">
        <v>3</v>
      </c>
      <c r="C3" s="4"/>
      <c r="D3" s="4"/>
      <c r="E3" s="4"/>
      <c r="F3" s="4"/>
      <c r="G3" s="4"/>
      <c r="H3" s="4"/>
      <c r="I3" s="4"/>
    </row>
    <row r="4" spans="1:9" s="1" customFormat="1">
      <c r="A4" s="1" t="s">
        <v>4</v>
      </c>
      <c r="B4" s="1" t="s">
        <v>5</v>
      </c>
      <c r="C4" s="5" t="str">
        <f>'M1'!C4</f>
        <v>iZettle sales</v>
      </c>
      <c r="D4" s="5" t="str">
        <f>'M1'!D4</f>
        <v>PayPal sales</v>
      </c>
      <c r="E4" s="5" t="str">
        <f>'M1'!E4</f>
        <v>Cash sales</v>
      </c>
      <c r="F4" s="5" t="str">
        <f>'M1'!F4</f>
        <v>Shopify sales</v>
      </c>
      <c r="G4" s="5" t="str">
        <f>'M1'!G4</f>
        <v>Bank sales</v>
      </c>
      <c r="H4" s="5" t="str">
        <f>'M1'!H4</f>
        <v>Other income</v>
      </c>
      <c r="I4" s="5" t="str">
        <f>'M1'!I4</f>
        <v>Total</v>
      </c>
    </row>
    <row r="5" spans="1:9">
      <c r="A5" s="2"/>
      <c r="I5" s="3">
        <f>SUM(C5:H5)</f>
        <v>0</v>
      </c>
    </row>
    <row r="6" spans="1:9">
      <c r="A6" s="2"/>
      <c r="I6" s="3">
        <f t="shared" ref="I6:I12" si="0">SUM(C6:H6)</f>
        <v>0</v>
      </c>
    </row>
    <row r="7" spans="1:9">
      <c r="A7" s="2"/>
      <c r="I7" s="3">
        <f t="shared" si="0"/>
        <v>0</v>
      </c>
    </row>
    <row r="8" spans="1:9">
      <c r="A8" s="2"/>
      <c r="I8" s="3">
        <f t="shared" si="0"/>
        <v>0</v>
      </c>
    </row>
    <row r="9" spans="1:9">
      <c r="A9" s="2"/>
      <c r="I9" s="3">
        <f t="shared" si="0"/>
        <v>0</v>
      </c>
    </row>
    <row r="10" spans="1:9">
      <c r="I10" s="3">
        <f t="shared" si="0"/>
        <v>0</v>
      </c>
    </row>
    <row r="11" spans="1:9">
      <c r="I11" s="3">
        <f t="shared" si="0"/>
        <v>0</v>
      </c>
    </row>
    <row r="12" spans="1:9">
      <c r="I12" s="3">
        <f t="shared" si="0"/>
        <v>0</v>
      </c>
    </row>
    <row r="13" spans="1:9">
      <c r="C13" s="8">
        <f>SUM(C5:C12)</f>
        <v>0</v>
      </c>
      <c r="D13" s="8">
        <f t="shared" ref="D13:I13" si="1">SUM(D5:D12)</f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</row>
    <row r="16" spans="1:9">
      <c r="A16" s="6" t="s">
        <v>13</v>
      </c>
      <c r="B16" s="1"/>
    </row>
    <row r="17" spans="1:9">
      <c r="A17" s="1" t="s">
        <v>4</v>
      </c>
      <c r="B17" s="1" t="s">
        <v>5</v>
      </c>
      <c r="C17" s="5" t="str">
        <f>'M1'!C17</f>
        <v>Consumables</v>
      </c>
      <c r="D17" s="5" t="str">
        <f>'M1'!D17</f>
        <v>Travel</v>
      </c>
      <c r="E17" s="5" t="str">
        <f>'M1'!E17</f>
        <v>Equipment</v>
      </c>
      <c r="F17" s="5" t="str">
        <f>'M1'!F17</f>
        <v>IT/ digital</v>
      </c>
      <c r="G17" s="5" t="str">
        <f>'M1'!G17</f>
        <v>Promotion</v>
      </c>
      <c r="H17" s="5" t="str">
        <f>'M1'!H17</f>
        <v>Other spend</v>
      </c>
      <c r="I17" s="5" t="str">
        <f>'M1'!I17</f>
        <v>Total</v>
      </c>
    </row>
    <row r="18" spans="1:9">
      <c r="A18" s="2"/>
      <c r="I18" s="3">
        <f t="shared" ref="I18:I25" si="2">SUM(C18:H18)</f>
        <v>0</v>
      </c>
    </row>
    <row r="19" spans="1:9">
      <c r="A19" s="2"/>
      <c r="I19" s="3">
        <f t="shared" si="2"/>
        <v>0</v>
      </c>
    </row>
    <row r="20" spans="1:9">
      <c r="A20" s="2"/>
      <c r="I20" s="3">
        <f t="shared" si="2"/>
        <v>0</v>
      </c>
    </row>
    <row r="21" spans="1:9">
      <c r="A21" s="2"/>
      <c r="I21" s="3">
        <f t="shared" si="2"/>
        <v>0</v>
      </c>
    </row>
    <row r="22" spans="1:9">
      <c r="A22" s="2"/>
      <c r="I22" s="3">
        <f t="shared" si="2"/>
        <v>0</v>
      </c>
    </row>
    <row r="23" spans="1:9">
      <c r="A23" s="2"/>
      <c r="I23" s="3">
        <f t="shared" si="2"/>
        <v>0</v>
      </c>
    </row>
    <row r="24" spans="1:9">
      <c r="A24" s="2"/>
      <c r="I24" s="3">
        <f t="shared" si="2"/>
        <v>0</v>
      </c>
    </row>
    <row r="25" spans="1:9">
      <c r="I25" s="3">
        <f t="shared" si="2"/>
        <v>0</v>
      </c>
    </row>
    <row r="26" spans="1:9">
      <c r="C26" s="8">
        <f>SUM(C18:C25)</f>
        <v>0</v>
      </c>
      <c r="D26" s="8">
        <f>SUM(D18:D25)</f>
        <v>0</v>
      </c>
      <c r="E26" s="8">
        <f>SUM(E18:E25)</f>
        <v>0</v>
      </c>
      <c r="F26" s="8">
        <f>SUM(F18:F25)</f>
        <v>0</v>
      </c>
      <c r="G26" s="8">
        <f>SUM(G18:G25)</f>
        <v>0</v>
      </c>
      <c r="H26" s="8">
        <f>SUM(H18:H25)</f>
        <v>0</v>
      </c>
      <c r="I26" s="8">
        <f>SUM(I18:I25)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219D3-9EFF-4EF4-B5A1-3F29E8C39452}">
  <dimension ref="A1:I26"/>
  <sheetViews>
    <sheetView workbookViewId="0">
      <selection activeCell="C4" sqref="C4:H4"/>
    </sheetView>
  </sheetViews>
  <sheetFormatPr defaultRowHeight="15"/>
  <cols>
    <col min="1" max="1" width="11.42578125" bestFit="1" customWidth="1"/>
    <col min="2" max="2" width="31.42578125" customWidth="1"/>
    <col min="3" max="9" width="12.7109375" style="3" customWidth="1"/>
  </cols>
  <sheetData>
    <row r="1" spans="1:9" ht="18.75">
      <c r="A1" s="7" t="s">
        <v>0</v>
      </c>
      <c r="I1" s="9" t="s">
        <v>30</v>
      </c>
    </row>
    <row r="2" spans="1:9" ht="18.75">
      <c r="A2" s="7"/>
      <c r="I2" s="9"/>
    </row>
    <row r="3" spans="1:9" s="1" customFormat="1">
      <c r="A3" s="6" t="s">
        <v>3</v>
      </c>
      <c r="C3" s="4"/>
      <c r="D3" s="4"/>
      <c r="E3" s="4"/>
      <c r="F3" s="4"/>
      <c r="G3" s="4"/>
      <c r="H3" s="4"/>
      <c r="I3" s="4"/>
    </row>
    <row r="4" spans="1:9" s="1" customFormat="1">
      <c r="A4" s="1" t="s">
        <v>4</v>
      </c>
      <c r="B4" s="1" t="s">
        <v>5</v>
      </c>
      <c r="C4" s="5" t="str">
        <f>'M1'!C4</f>
        <v>iZettle sales</v>
      </c>
      <c r="D4" s="5" t="str">
        <f>'M1'!D4</f>
        <v>PayPal sales</v>
      </c>
      <c r="E4" s="5" t="str">
        <f>'M1'!E4</f>
        <v>Cash sales</v>
      </c>
      <c r="F4" s="5" t="str">
        <f>'M1'!F4</f>
        <v>Shopify sales</v>
      </c>
      <c r="G4" s="5" t="str">
        <f>'M1'!G4</f>
        <v>Bank sales</v>
      </c>
      <c r="H4" s="5" t="str">
        <f>'M1'!H4</f>
        <v>Other income</v>
      </c>
      <c r="I4" s="5" t="str">
        <f>'M1'!I4</f>
        <v>Total</v>
      </c>
    </row>
    <row r="5" spans="1:9">
      <c r="A5" s="2"/>
      <c r="I5" s="3">
        <f>SUM(C5:H5)</f>
        <v>0</v>
      </c>
    </row>
    <row r="6" spans="1:9">
      <c r="A6" s="2"/>
      <c r="I6" s="3">
        <f t="shared" ref="I6:I12" si="0">SUM(C6:H6)</f>
        <v>0</v>
      </c>
    </row>
    <row r="7" spans="1:9">
      <c r="A7" s="2"/>
      <c r="I7" s="3">
        <f t="shared" si="0"/>
        <v>0</v>
      </c>
    </row>
    <row r="8" spans="1:9">
      <c r="A8" s="2"/>
      <c r="I8" s="3">
        <f t="shared" si="0"/>
        <v>0</v>
      </c>
    </row>
    <row r="9" spans="1:9">
      <c r="A9" s="2"/>
      <c r="I9" s="3">
        <f t="shared" si="0"/>
        <v>0</v>
      </c>
    </row>
    <row r="10" spans="1:9">
      <c r="I10" s="3">
        <f t="shared" si="0"/>
        <v>0</v>
      </c>
    </row>
    <row r="11" spans="1:9">
      <c r="I11" s="3">
        <f t="shared" si="0"/>
        <v>0</v>
      </c>
    </row>
    <row r="12" spans="1:9">
      <c r="I12" s="3">
        <f t="shared" si="0"/>
        <v>0</v>
      </c>
    </row>
    <row r="13" spans="1:9">
      <c r="C13" s="8">
        <f>SUM(C5:C12)</f>
        <v>0</v>
      </c>
      <c r="D13" s="8">
        <f t="shared" ref="D13:I13" si="1">SUM(D5:D12)</f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</row>
    <row r="16" spans="1:9">
      <c r="A16" s="6" t="s">
        <v>13</v>
      </c>
      <c r="B16" s="1"/>
    </row>
    <row r="17" spans="1:9">
      <c r="A17" s="1" t="s">
        <v>4</v>
      </c>
      <c r="B17" s="1" t="s">
        <v>5</v>
      </c>
      <c r="C17" s="5" t="str">
        <f>'M1'!C17</f>
        <v>Consumables</v>
      </c>
      <c r="D17" s="5" t="str">
        <f>'M1'!D17</f>
        <v>Travel</v>
      </c>
      <c r="E17" s="5" t="str">
        <f>'M1'!E17</f>
        <v>Equipment</v>
      </c>
      <c r="F17" s="5" t="str">
        <f>'M1'!F17</f>
        <v>IT/ digital</v>
      </c>
      <c r="G17" s="5" t="str">
        <f>'M1'!G17</f>
        <v>Promotion</v>
      </c>
      <c r="H17" s="5" t="str">
        <f>'M1'!H17</f>
        <v>Other spend</v>
      </c>
      <c r="I17" s="5" t="str">
        <f>'M1'!I17</f>
        <v>Total</v>
      </c>
    </row>
    <row r="18" spans="1:9">
      <c r="A18" s="2"/>
      <c r="I18" s="3">
        <f t="shared" ref="I18:I25" si="2">SUM(C18:H18)</f>
        <v>0</v>
      </c>
    </row>
    <row r="19" spans="1:9">
      <c r="A19" s="2"/>
      <c r="I19" s="3">
        <f t="shared" si="2"/>
        <v>0</v>
      </c>
    </row>
    <row r="20" spans="1:9">
      <c r="A20" s="2"/>
      <c r="I20" s="3">
        <f t="shared" si="2"/>
        <v>0</v>
      </c>
    </row>
    <row r="21" spans="1:9">
      <c r="A21" s="2"/>
      <c r="I21" s="3">
        <f t="shared" si="2"/>
        <v>0</v>
      </c>
    </row>
    <row r="22" spans="1:9">
      <c r="A22" s="2"/>
      <c r="I22" s="3">
        <f t="shared" si="2"/>
        <v>0</v>
      </c>
    </row>
    <row r="23" spans="1:9">
      <c r="A23" s="2"/>
      <c r="I23" s="3">
        <f t="shared" si="2"/>
        <v>0</v>
      </c>
    </row>
    <row r="24" spans="1:9">
      <c r="A24" s="2"/>
      <c r="I24" s="3">
        <f t="shared" si="2"/>
        <v>0</v>
      </c>
    </row>
    <row r="25" spans="1:9">
      <c r="I25" s="3">
        <f t="shared" si="2"/>
        <v>0</v>
      </c>
    </row>
    <row r="26" spans="1:9">
      <c r="C26" s="8">
        <f>SUM(C18:C25)</f>
        <v>0</v>
      </c>
      <c r="D26" s="8">
        <f>SUM(D18:D25)</f>
        <v>0</v>
      </c>
      <c r="E26" s="8">
        <f>SUM(E18:E25)</f>
        <v>0</v>
      </c>
      <c r="F26" s="8">
        <f>SUM(F18:F25)</f>
        <v>0</v>
      </c>
      <c r="G26" s="8">
        <f>SUM(G18:G25)</f>
        <v>0</v>
      </c>
      <c r="H26" s="8">
        <f>SUM(H18:H25)</f>
        <v>0</v>
      </c>
      <c r="I26" s="8">
        <f>SUM(I18:I25)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CBBD5-459D-4F9B-B95E-A8FA7AD32E53}">
  <dimension ref="A1:B21"/>
  <sheetViews>
    <sheetView workbookViewId="0">
      <selection activeCell="B21" sqref="B21"/>
    </sheetView>
  </sheetViews>
  <sheetFormatPr defaultRowHeight="15"/>
  <cols>
    <col min="1" max="1" width="20.42578125" customWidth="1"/>
    <col min="2" max="2" width="14.7109375" customWidth="1"/>
  </cols>
  <sheetData>
    <row r="1" spans="1:2" ht="18.75">
      <c r="A1" s="7" t="str">
        <f>CONCATENATE('M1'!A1," Summary")</f>
        <v>Very basic cashbook Summary</v>
      </c>
    </row>
    <row r="3" spans="1:2">
      <c r="A3" s="1" t="str">
        <f>'M1'!A3</f>
        <v>Money in</v>
      </c>
    </row>
    <row r="4" spans="1:2">
      <c r="A4" s="3" t="str">
        <f>'M1'!C4</f>
        <v>iZettle sales</v>
      </c>
      <c r="B4" s="3">
        <f>SUM('M1:M12'!C13)</f>
        <v>0</v>
      </c>
    </row>
    <row r="5" spans="1:2">
      <c r="A5" s="3" t="str">
        <f>'M1'!D4</f>
        <v>PayPal sales</v>
      </c>
      <c r="B5" s="3">
        <f>SUM('M1:M12'!D13)</f>
        <v>0</v>
      </c>
    </row>
    <row r="6" spans="1:2">
      <c r="A6" s="3" t="str">
        <f>'M1'!E4</f>
        <v>Cash sales</v>
      </c>
      <c r="B6" s="3">
        <f>SUM('M1:M12'!E13)</f>
        <v>0</v>
      </c>
    </row>
    <row r="7" spans="1:2">
      <c r="A7" s="3" t="str">
        <f>'M1'!F4</f>
        <v>Shopify sales</v>
      </c>
      <c r="B7" s="3">
        <f>SUM('M1:M12'!F13)</f>
        <v>0</v>
      </c>
    </row>
    <row r="8" spans="1:2">
      <c r="A8" s="3" t="str">
        <f>'M1'!G4</f>
        <v>Bank sales</v>
      </c>
      <c r="B8" s="3">
        <f>SUM('M1:M12'!G13)</f>
        <v>0</v>
      </c>
    </row>
    <row r="9" spans="1:2">
      <c r="A9" s="3" t="str">
        <f>'M1'!H4</f>
        <v>Other income</v>
      </c>
      <c r="B9" s="3">
        <f>SUM('M1:M12'!H13)</f>
        <v>0</v>
      </c>
    </row>
    <row r="10" spans="1:2">
      <c r="B10" s="11">
        <f>SUM(B4:B9)</f>
        <v>0</v>
      </c>
    </row>
    <row r="12" spans="1:2">
      <c r="A12" s="1" t="str">
        <f>'M1'!A16</f>
        <v>Money out</v>
      </c>
    </row>
    <row r="13" spans="1:2">
      <c r="A13" s="3" t="str">
        <f>'M1'!C17</f>
        <v>Consumables</v>
      </c>
      <c r="B13" s="3">
        <f>SUM('M1:M12'!C26)</f>
        <v>0</v>
      </c>
    </row>
    <row r="14" spans="1:2">
      <c r="A14" s="3" t="str">
        <f>'M1'!D17</f>
        <v>Travel</v>
      </c>
      <c r="B14" s="3">
        <f>SUM('M1:M12'!D26)</f>
        <v>0</v>
      </c>
    </row>
    <row r="15" spans="1:2">
      <c r="A15" s="3" t="str">
        <f>'M1'!E17</f>
        <v>Equipment</v>
      </c>
      <c r="B15" s="3">
        <f>SUM('M1:M12'!E26)</f>
        <v>0</v>
      </c>
    </row>
    <row r="16" spans="1:2">
      <c r="A16" s="3" t="str">
        <f>'M1'!F17</f>
        <v>IT/ digital</v>
      </c>
      <c r="B16" s="3">
        <f>SUM('M1:M12'!F26)</f>
        <v>0</v>
      </c>
    </row>
    <row r="17" spans="1:2">
      <c r="A17" s="3" t="str">
        <f>'M1'!G17</f>
        <v>Promotion</v>
      </c>
      <c r="B17" s="3">
        <f>SUM('M1:M12'!G26)</f>
        <v>0</v>
      </c>
    </row>
    <row r="18" spans="1:2">
      <c r="A18" s="3" t="str">
        <f>'M1'!H17</f>
        <v>Other spend</v>
      </c>
      <c r="B18" s="3">
        <f>SUM('M1:M12'!H26)</f>
        <v>0</v>
      </c>
    </row>
    <row r="19" spans="1:2">
      <c r="B19" s="11">
        <f>SUM(B13:B18)</f>
        <v>0</v>
      </c>
    </row>
    <row r="21" spans="1:2">
      <c r="A21" t="s">
        <v>31</v>
      </c>
      <c r="B21" s="12">
        <f>B10-B19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4C7F-1EBE-4742-A2FE-1DB08E18FC26}">
  <dimension ref="A1:I26"/>
  <sheetViews>
    <sheetView workbookViewId="0">
      <selection activeCell="C17" sqref="C17:I17"/>
    </sheetView>
  </sheetViews>
  <sheetFormatPr defaultRowHeight="15"/>
  <cols>
    <col min="1" max="1" width="11.42578125" bestFit="1" customWidth="1"/>
    <col min="2" max="2" width="31.42578125" customWidth="1"/>
    <col min="3" max="9" width="12.7109375" style="3" customWidth="1"/>
  </cols>
  <sheetData>
    <row r="1" spans="1:9" ht="18.75">
      <c r="A1" s="7" t="s">
        <v>0</v>
      </c>
      <c r="I1" s="9" t="s">
        <v>20</v>
      </c>
    </row>
    <row r="2" spans="1:9" ht="18.75">
      <c r="A2" s="7"/>
      <c r="I2" s="9"/>
    </row>
    <row r="3" spans="1:9" s="1" customFormat="1">
      <c r="A3" s="6" t="s">
        <v>3</v>
      </c>
      <c r="C3" s="4"/>
      <c r="D3" s="4"/>
      <c r="E3" s="4"/>
      <c r="F3" s="4"/>
      <c r="G3" s="4"/>
      <c r="H3" s="4"/>
      <c r="I3" s="4"/>
    </row>
    <row r="4" spans="1:9" s="1" customFormat="1">
      <c r="A4" s="1" t="s">
        <v>4</v>
      </c>
      <c r="B4" s="1" t="s">
        <v>5</v>
      </c>
      <c r="C4" s="5" t="str">
        <f>'M1'!C4</f>
        <v>iZettle sales</v>
      </c>
      <c r="D4" s="5" t="str">
        <f>'M1'!D4</f>
        <v>PayPal sales</v>
      </c>
      <c r="E4" s="5" t="str">
        <f>'M1'!E4</f>
        <v>Cash sales</v>
      </c>
      <c r="F4" s="5" t="str">
        <f>'M1'!F4</f>
        <v>Shopify sales</v>
      </c>
      <c r="G4" s="5" t="str">
        <f>'M1'!G4</f>
        <v>Bank sales</v>
      </c>
      <c r="H4" s="5" t="str">
        <f>'M1'!H4</f>
        <v>Other income</v>
      </c>
      <c r="I4" s="5" t="str">
        <f>'M1'!I4</f>
        <v>Total</v>
      </c>
    </row>
    <row r="5" spans="1:9">
      <c r="A5" s="2"/>
      <c r="I5" s="3">
        <f>SUM(C5:H5)</f>
        <v>0</v>
      </c>
    </row>
    <row r="6" spans="1:9">
      <c r="A6" s="2"/>
      <c r="I6" s="3">
        <f t="shared" ref="I6:I12" si="0">SUM(C6:H6)</f>
        <v>0</v>
      </c>
    </row>
    <row r="7" spans="1:9">
      <c r="A7" s="2"/>
      <c r="I7" s="3">
        <f t="shared" si="0"/>
        <v>0</v>
      </c>
    </row>
    <row r="8" spans="1:9">
      <c r="A8" s="2"/>
      <c r="I8" s="3">
        <f t="shared" si="0"/>
        <v>0</v>
      </c>
    </row>
    <row r="9" spans="1:9">
      <c r="A9" s="2"/>
      <c r="I9" s="3">
        <f t="shared" si="0"/>
        <v>0</v>
      </c>
    </row>
    <row r="10" spans="1:9">
      <c r="I10" s="3">
        <f t="shared" si="0"/>
        <v>0</v>
      </c>
    </row>
    <row r="11" spans="1:9">
      <c r="I11" s="3">
        <f t="shared" si="0"/>
        <v>0</v>
      </c>
    </row>
    <row r="12" spans="1:9">
      <c r="I12" s="3">
        <f t="shared" si="0"/>
        <v>0</v>
      </c>
    </row>
    <row r="13" spans="1:9">
      <c r="C13" s="8">
        <f>SUM(C5:C12)</f>
        <v>0</v>
      </c>
      <c r="D13" s="8">
        <f t="shared" ref="D13:I13" si="1">SUM(D5:D12)</f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</row>
    <row r="16" spans="1:9">
      <c r="A16" s="6" t="s">
        <v>13</v>
      </c>
      <c r="B16" s="1"/>
    </row>
    <row r="17" spans="1:9">
      <c r="A17" s="1" t="s">
        <v>4</v>
      </c>
      <c r="B17" s="1" t="s">
        <v>5</v>
      </c>
      <c r="C17" s="5" t="str">
        <f>'M1'!C17</f>
        <v>Consumables</v>
      </c>
      <c r="D17" s="5" t="str">
        <f>'M1'!D17</f>
        <v>Travel</v>
      </c>
      <c r="E17" s="5" t="str">
        <f>'M1'!E17</f>
        <v>Equipment</v>
      </c>
      <c r="F17" s="5" t="str">
        <f>'M1'!F17</f>
        <v>IT/ digital</v>
      </c>
      <c r="G17" s="5" t="str">
        <f>'M1'!G17</f>
        <v>Promotion</v>
      </c>
      <c r="H17" s="5" t="str">
        <f>'M1'!H17</f>
        <v>Other spend</v>
      </c>
      <c r="I17" s="5" t="str">
        <f>'M1'!I17</f>
        <v>Total</v>
      </c>
    </row>
    <row r="18" spans="1:9">
      <c r="A18" s="2"/>
      <c r="I18" s="3">
        <f t="shared" ref="I18:I25" si="2">SUM(C18:H18)</f>
        <v>0</v>
      </c>
    </row>
    <row r="19" spans="1:9">
      <c r="A19" s="2"/>
      <c r="I19" s="3">
        <f t="shared" si="2"/>
        <v>0</v>
      </c>
    </row>
    <row r="20" spans="1:9">
      <c r="A20" s="2"/>
      <c r="I20" s="3">
        <f t="shared" si="2"/>
        <v>0</v>
      </c>
    </row>
    <row r="21" spans="1:9">
      <c r="A21" s="2"/>
      <c r="I21" s="3">
        <f t="shared" si="2"/>
        <v>0</v>
      </c>
    </row>
    <row r="22" spans="1:9">
      <c r="A22" s="2"/>
      <c r="I22" s="3">
        <f t="shared" si="2"/>
        <v>0</v>
      </c>
    </row>
    <row r="23" spans="1:9">
      <c r="A23" s="2"/>
      <c r="I23" s="3">
        <f t="shared" si="2"/>
        <v>0</v>
      </c>
    </row>
    <row r="24" spans="1:9">
      <c r="A24" s="2"/>
      <c r="I24" s="3">
        <f t="shared" si="2"/>
        <v>0</v>
      </c>
    </row>
    <row r="25" spans="1:9">
      <c r="I25" s="3">
        <f t="shared" si="2"/>
        <v>0</v>
      </c>
    </row>
    <row r="26" spans="1:9">
      <c r="C26" s="8">
        <f>SUM(C18:C25)</f>
        <v>0</v>
      </c>
      <c r="D26" s="8">
        <f>SUM(D18:D25)</f>
        <v>0</v>
      </c>
      <c r="E26" s="8">
        <f>SUM(E18:E25)</f>
        <v>0</v>
      </c>
      <c r="F26" s="8">
        <f>SUM(F18:F25)</f>
        <v>0</v>
      </c>
      <c r="G26" s="8">
        <f>SUM(G18:G25)</f>
        <v>0</v>
      </c>
      <c r="H26" s="8">
        <f>SUM(H18:H25)</f>
        <v>0</v>
      </c>
      <c r="I26" s="8">
        <f>SUM(I18:I25)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E26A5-3A7C-4086-86CB-AA27397208A6}">
  <dimension ref="A1:I26"/>
  <sheetViews>
    <sheetView workbookViewId="0">
      <selection activeCell="B24" sqref="B24"/>
    </sheetView>
  </sheetViews>
  <sheetFormatPr defaultRowHeight="15"/>
  <cols>
    <col min="1" max="1" width="11.42578125" bestFit="1" customWidth="1"/>
    <col min="2" max="2" width="31.42578125" customWidth="1"/>
    <col min="3" max="9" width="12.7109375" style="3" customWidth="1"/>
  </cols>
  <sheetData>
    <row r="1" spans="1:9" ht="18.75">
      <c r="A1" s="7" t="s">
        <v>0</v>
      </c>
      <c r="I1" s="9" t="s">
        <v>21</v>
      </c>
    </row>
    <row r="2" spans="1:9" ht="18.75">
      <c r="A2" s="7"/>
      <c r="I2" s="9"/>
    </row>
    <row r="3" spans="1:9" s="1" customFormat="1">
      <c r="A3" s="6" t="s">
        <v>3</v>
      </c>
      <c r="C3" s="4"/>
      <c r="D3" s="4"/>
      <c r="E3" s="4"/>
      <c r="F3" s="4"/>
      <c r="G3" s="4"/>
      <c r="H3" s="4"/>
      <c r="I3" s="4"/>
    </row>
    <row r="4" spans="1:9" s="1" customFormat="1">
      <c r="A4" s="1" t="s">
        <v>4</v>
      </c>
      <c r="B4" s="1" t="s">
        <v>5</v>
      </c>
      <c r="C4" s="5" t="str">
        <f>'M1'!C4</f>
        <v>iZettle sales</v>
      </c>
      <c r="D4" s="5" t="str">
        <f>'M1'!D4</f>
        <v>PayPal sales</v>
      </c>
      <c r="E4" s="5" t="str">
        <f>'M1'!E4</f>
        <v>Cash sales</v>
      </c>
      <c r="F4" s="5" t="str">
        <f>'M1'!F4</f>
        <v>Shopify sales</v>
      </c>
      <c r="G4" s="5" t="str">
        <f>'M1'!G4</f>
        <v>Bank sales</v>
      </c>
      <c r="H4" s="5" t="str">
        <f>'M1'!H4</f>
        <v>Other income</v>
      </c>
      <c r="I4" s="5" t="str">
        <f>'M1'!I4</f>
        <v>Total</v>
      </c>
    </row>
    <row r="5" spans="1:9">
      <c r="A5" s="2"/>
      <c r="I5" s="3">
        <f>SUM(C5:H5)</f>
        <v>0</v>
      </c>
    </row>
    <row r="6" spans="1:9">
      <c r="A6" s="2"/>
      <c r="I6" s="3">
        <f t="shared" ref="I6:I12" si="0">SUM(C6:H6)</f>
        <v>0</v>
      </c>
    </row>
    <row r="7" spans="1:9">
      <c r="A7" s="2"/>
      <c r="I7" s="3">
        <f t="shared" si="0"/>
        <v>0</v>
      </c>
    </row>
    <row r="8" spans="1:9">
      <c r="A8" s="2"/>
      <c r="I8" s="3">
        <f t="shared" si="0"/>
        <v>0</v>
      </c>
    </row>
    <row r="9" spans="1:9">
      <c r="A9" s="2"/>
      <c r="I9" s="3">
        <f t="shared" si="0"/>
        <v>0</v>
      </c>
    </row>
    <row r="10" spans="1:9">
      <c r="I10" s="3">
        <f t="shared" si="0"/>
        <v>0</v>
      </c>
    </row>
    <row r="11" spans="1:9">
      <c r="I11" s="3">
        <f t="shared" si="0"/>
        <v>0</v>
      </c>
    </row>
    <row r="12" spans="1:9">
      <c r="I12" s="3">
        <f t="shared" si="0"/>
        <v>0</v>
      </c>
    </row>
    <row r="13" spans="1:9">
      <c r="C13" s="8">
        <f>SUM(C5:C12)</f>
        <v>0</v>
      </c>
      <c r="D13" s="8">
        <f t="shared" ref="D13:I13" si="1">SUM(D5:D12)</f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</row>
    <row r="16" spans="1:9">
      <c r="A16" s="6" t="s">
        <v>13</v>
      </c>
      <c r="B16" s="1"/>
    </row>
    <row r="17" spans="1:9">
      <c r="A17" s="1" t="s">
        <v>4</v>
      </c>
      <c r="B17" s="1" t="s">
        <v>5</v>
      </c>
      <c r="C17" s="5" t="str">
        <f>'M1'!C17</f>
        <v>Consumables</v>
      </c>
      <c r="D17" s="5" t="str">
        <f>'M1'!D17</f>
        <v>Travel</v>
      </c>
      <c r="E17" s="5" t="str">
        <f>'M1'!E17</f>
        <v>Equipment</v>
      </c>
      <c r="F17" s="5" t="str">
        <f>'M1'!F17</f>
        <v>IT/ digital</v>
      </c>
      <c r="G17" s="5" t="str">
        <f>'M1'!G17</f>
        <v>Promotion</v>
      </c>
      <c r="H17" s="5" t="str">
        <f>'M1'!H17</f>
        <v>Other spend</v>
      </c>
      <c r="I17" s="5" t="str">
        <f>'M1'!I17</f>
        <v>Total</v>
      </c>
    </row>
    <row r="18" spans="1:9">
      <c r="A18" s="2"/>
      <c r="I18" s="3">
        <f t="shared" ref="I18:I25" si="2">SUM(C18:H18)</f>
        <v>0</v>
      </c>
    </row>
    <row r="19" spans="1:9">
      <c r="A19" s="2"/>
      <c r="I19" s="3">
        <f t="shared" si="2"/>
        <v>0</v>
      </c>
    </row>
    <row r="20" spans="1:9">
      <c r="A20" s="2"/>
      <c r="I20" s="3">
        <f t="shared" si="2"/>
        <v>0</v>
      </c>
    </row>
    <row r="21" spans="1:9">
      <c r="A21" s="2"/>
      <c r="I21" s="3">
        <f t="shared" si="2"/>
        <v>0</v>
      </c>
    </row>
    <row r="22" spans="1:9">
      <c r="A22" s="2"/>
      <c r="I22" s="3">
        <f t="shared" si="2"/>
        <v>0</v>
      </c>
    </row>
    <row r="23" spans="1:9">
      <c r="A23" s="2"/>
      <c r="I23" s="3">
        <f t="shared" si="2"/>
        <v>0</v>
      </c>
    </row>
    <row r="24" spans="1:9">
      <c r="A24" s="2"/>
      <c r="I24" s="3">
        <f t="shared" si="2"/>
        <v>0</v>
      </c>
    </row>
    <row r="25" spans="1:9">
      <c r="I25" s="3">
        <f t="shared" si="2"/>
        <v>0</v>
      </c>
    </row>
    <row r="26" spans="1:9">
      <c r="C26" s="8">
        <f>SUM(C18:C25)</f>
        <v>0</v>
      </c>
      <c r="D26" s="8">
        <f>SUM(D18:D25)</f>
        <v>0</v>
      </c>
      <c r="E26" s="8">
        <f>SUM(E18:E25)</f>
        <v>0</v>
      </c>
      <c r="F26" s="8">
        <f>SUM(F18:F25)</f>
        <v>0</v>
      </c>
      <c r="G26" s="8">
        <f>SUM(G18:G25)</f>
        <v>0</v>
      </c>
      <c r="H26" s="8">
        <f>SUM(H18:H25)</f>
        <v>0</v>
      </c>
      <c r="I26" s="8">
        <f>SUM(I18:I25)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005BE-BB80-4112-8CCC-FCA154161883}">
  <dimension ref="A1:I26"/>
  <sheetViews>
    <sheetView workbookViewId="0">
      <selection activeCell="I2" sqref="I2"/>
    </sheetView>
  </sheetViews>
  <sheetFormatPr defaultRowHeight="15"/>
  <cols>
    <col min="1" max="1" width="11.42578125" bestFit="1" customWidth="1"/>
    <col min="2" max="2" width="31.42578125" customWidth="1"/>
    <col min="3" max="9" width="12.7109375" style="3" customWidth="1"/>
  </cols>
  <sheetData>
    <row r="1" spans="1:9" ht="18.75">
      <c r="A1" s="7" t="s">
        <v>0</v>
      </c>
      <c r="I1" s="9" t="s">
        <v>22</v>
      </c>
    </row>
    <row r="2" spans="1:9" ht="18.75">
      <c r="A2" s="7"/>
      <c r="I2" s="9"/>
    </row>
    <row r="3" spans="1:9" s="1" customFormat="1">
      <c r="A3" s="6" t="s">
        <v>3</v>
      </c>
      <c r="C3" s="4"/>
      <c r="D3" s="4"/>
      <c r="E3" s="4"/>
      <c r="F3" s="4"/>
      <c r="G3" s="4"/>
      <c r="H3" s="4"/>
      <c r="I3" s="4"/>
    </row>
    <row r="4" spans="1:9" s="1" customFormat="1">
      <c r="A4" s="1" t="s">
        <v>4</v>
      </c>
      <c r="B4" s="1" t="s">
        <v>5</v>
      </c>
      <c r="C4" s="5" t="str">
        <f>'M1'!C4</f>
        <v>iZettle sales</v>
      </c>
      <c r="D4" s="5" t="str">
        <f>'M1'!D4</f>
        <v>PayPal sales</v>
      </c>
      <c r="E4" s="5" t="str">
        <f>'M1'!E4</f>
        <v>Cash sales</v>
      </c>
      <c r="F4" s="5" t="str">
        <f>'M1'!F4</f>
        <v>Shopify sales</v>
      </c>
      <c r="G4" s="5" t="str">
        <f>'M1'!G4</f>
        <v>Bank sales</v>
      </c>
      <c r="H4" s="5" t="str">
        <f>'M1'!H4</f>
        <v>Other income</v>
      </c>
      <c r="I4" s="5" t="str">
        <f>'M1'!I4</f>
        <v>Total</v>
      </c>
    </row>
    <row r="5" spans="1:9">
      <c r="A5" s="2"/>
      <c r="I5" s="3">
        <f>SUM(C5:H5)</f>
        <v>0</v>
      </c>
    </row>
    <row r="6" spans="1:9">
      <c r="A6" s="2"/>
      <c r="I6" s="3">
        <f t="shared" ref="I6:I12" si="0">SUM(C6:H6)</f>
        <v>0</v>
      </c>
    </row>
    <row r="7" spans="1:9">
      <c r="A7" s="2"/>
      <c r="I7" s="3">
        <f t="shared" si="0"/>
        <v>0</v>
      </c>
    </row>
    <row r="8" spans="1:9">
      <c r="A8" s="2"/>
      <c r="I8" s="3">
        <f t="shared" si="0"/>
        <v>0</v>
      </c>
    </row>
    <row r="9" spans="1:9">
      <c r="A9" s="2"/>
      <c r="I9" s="3">
        <f t="shared" si="0"/>
        <v>0</v>
      </c>
    </row>
    <row r="10" spans="1:9">
      <c r="I10" s="3">
        <f t="shared" si="0"/>
        <v>0</v>
      </c>
    </row>
    <row r="11" spans="1:9">
      <c r="I11" s="3">
        <f t="shared" si="0"/>
        <v>0</v>
      </c>
    </row>
    <row r="12" spans="1:9">
      <c r="I12" s="3">
        <f t="shared" si="0"/>
        <v>0</v>
      </c>
    </row>
    <row r="13" spans="1:9">
      <c r="C13" s="8">
        <f>SUM(C5:C12)</f>
        <v>0</v>
      </c>
      <c r="D13" s="8">
        <f t="shared" ref="D13:I13" si="1">SUM(D5:D12)</f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</row>
    <row r="16" spans="1:9">
      <c r="A16" s="6" t="s">
        <v>13</v>
      </c>
      <c r="B16" s="1"/>
    </row>
    <row r="17" spans="1:9">
      <c r="A17" s="1" t="s">
        <v>4</v>
      </c>
      <c r="B17" s="1" t="s">
        <v>5</v>
      </c>
      <c r="C17" s="5" t="str">
        <f>'M1'!C17</f>
        <v>Consumables</v>
      </c>
      <c r="D17" s="5" t="str">
        <f>'M1'!D17</f>
        <v>Travel</v>
      </c>
      <c r="E17" s="5" t="str">
        <f>'M1'!E17</f>
        <v>Equipment</v>
      </c>
      <c r="F17" s="5" t="str">
        <f>'M1'!F17</f>
        <v>IT/ digital</v>
      </c>
      <c r="G17" s="5" t="str">
        <f>'M1'!G17</f>
        <v>Promotion</v>
      </c>
      <c r="H17" s="5" t="str">
        <f>'M1'!H17</f>
        <v>Other spend</v>
      </c>
      <c r="I17" s="5" t="str">
        <f>'M1'!I17</f>
        <v>Total</v>
      </c>
    </row>
    <row r="18" spans="1:9">
      <c r="A18" s="2"/>
      <c r="I18" s="3">
        <f t="shared" ref="I18:I25" si="2">SUM(C18:H18)</f>
        <v>0</v>
      </c>
    </row>
    <row r="19" spans="1:9">
      <c r="A19" s="2"/>
      <c r="I19" s="3">
        <f t="shared" si="2"/>
        <v>0</v>
      </c>
    </row>
    <row r="20" spans="1:9">
      <c r="A20" s="2"/>
      <c r="I20" s="3">
        <f t="shared" si="2"/>
        <v>0</v>
      </c>
    </row>
    <row r="21" spans="1:9">
      <c r="A21" s="2"/>
      <c r="I21" s="3">
        <f t="shared" si="2"/>
        <v>0</v>
      </c>
    </row>
    <row r="22" spans="1:9">
      <c r="A22" s="2"/>
      <c r="I22" s="3">
        <f t="shared" si="2"/>
        <v>0</v>
      </c>
    </row>
    <row r="23" spans="1:9">
      <c r="A23" s="2"/>
      <c r="I23" s="3">
        <f t="shared" si="2"/>
        <v>0</v>
      </c>
    </row>
    <row r="24" spans="1:9">
      <c r="A24" s="2"/>
      <c r="I24" s="3">
        <f t="shared" si="2"/>
        <v>0</v>
      </c>
    </row>
    <row r="25" spans="1:9">
      <c r="I25" s="3">
        <f t="shared" si="2"/>
        <v>0</v>
      </c>
    </row>
    <row r="26" spans="1:9">
      <c r="C26" s="8">
        <f>SUM(C18:C25)</f>
        <v>0</v>
      </c>
      <c r="D26" s="8">
        <f>SUM(D18:D25)</f>
        <v>0</v>
      </c>
      <c r="E26" s="8">
        <f>SUM(E18:E25)</f>
        <v>0</v>
      </c>
      <c r="F26" s="8">
        <f>SUM(F18:F25)</f>
        <v>0</v>
      </c>
      <c r="G26" s="8">
        <f>SUM(G18:G25)</f>
        <v>0</v>
      </c>
      <c r="H26" s="8">
        <f>SUM(H18:H25)</f>
        <v>0</v>
      </c>
      <c r="I26" s="8">
        <f>SUM(I18:I25)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8292B-517F-4F90-9EB2-75D5301F7A53}">
  <dimension ref="A1:I26"/>
  <sheetViews>
    <sheetView workbookViewId="0">
      <selection activeCell="K5" sqref="K5"/>
    </sheetView>
  </sheetViews>
  <sheetFormatPr defaultRowHeight="15"/>
  <cols>
    <col min="1" max="1" width="11.42578125" bestFit="1" customWidth="1"/>
    <col min="2" max="2" width="31.42578125" customWidth="1"/>
    <col min="3" max="9" width="12.7109375" style="3" customWidth="1"/>
  </cols>
  <sheetData>
    <row r="1" spans="1:9" ht="18.75">
      <c r="A1" s="7" t="s">
        <v>0</v>
      </c>
      <c r="I1" s="9" t="s">
        <v>23</v>
      </c>
    </row>
    <row r="2" spans="1:9" ht="18.75">
      <c r="A2" s="7"/>
      <c r="I2" s="9"/>
    </row>
    <row r="3" spans="1:9" s="1" customFormat="1">
      <c r="A3" s="6" t="s">
        <v>3</v>
      </c>
      <c r="C3" s="4"/>
      <c r="D3" s="4"/>
      <c r="E3" s="4"/>
      <c r="F3" s="4"/>
      <c r="G3" s="4"/>
      <c r="H3" s="4"/>
      <c r="I3" s="4"/>
    </row>
    <row r="4" spans="1:9" s="1" customFormat="1">
      <c r="A4" s="1" t="s">
        <v>4</v>
      </c>
      <c r="B4" s="1" t="s">
        <v>5</v>
      </c>
      <c r="C4" s="5" t="str">
        <f>'M1'!C4</f>
        <v>iZettle sales</v>
      </c>
      <c r="D4" s="5" t="str">
        <f>'M1'!D4</f>
        <v>PayPal sales</v>
      </c>
      <c r="E4" s="5" t="str">
        <f>'M1'!E4</f>
        <v>Cash sales</v>
      </c>
      <c r="F4" s="5" t="str">
        <f>'M1'!F4</f>
        <v>Shopify sales</v>
      </c>
      <c r="G4" s="5" t="str">
        <f>'M1'!G4</f>
        <v>Bank sales</v>
      </c>
      <c r="H4" s="5" t="str">
        <f>'M1'!H4</f>
        <v>Other income</v>
      </c>
      <c r="I4" s="5" t="str">
        <f>'M1'!I4</f>
        <v>Total</v>
      </c>
    </row>
    <row r="5" spans="1:9">
      <c r="A5" s="2"/>
      <c r="I5" s="3">
        <f>SUM(C5:H5)</f>
        <v>0</v>
      </c>
    </row>
    <row r="6" spans="1:9">
      <c r="A6" s="2"/>
      <c r="I6" s="3">
        <f t="shared" ref="I6:I12" si="0">SUM(C6:H6)</f>
        <v>0</v>
      </c>
    </row>
    <row r="7" spans="1:9">
      <c r="A7" s="2"/>
      <c r="I7" s="3">
        <f t="shared" si="0"/>
        <v>0</v>
      </c>
    </row>
    <row r="8" spans="1:9">
      <c r="A8" s="2"/>
      <c r="I8" s="3">
        <f t="shared" si="0"/>
        <v>0</v>
      </c>
    </row>
    <row r="9" spans="1:9">
      <c r="A9" s="2"/>
      <c r="I9" s="3">
        <f t="shared" si="0"/>
        <v>0</v>
      </c>
    </row>
    <row r="10" spans="1:9">
      <c r="I10" s="3">
        <f t="shared" si="0"/>
        <v>0</v>
      </c>
    </row>
    <row r="11" spans="1:9">
      <c r="I11" s="3">
        <f t="shared" si="0"/>
        <v>0</v>
      </c>
    </row>
    <row r="12" spans="1:9">
      <c r="I12" s="3">
        <f t="shared" si="0"/>
        <v>0</v>
      </c>
    </row>
    <row r="13" spans="1:9">
      <c r="C13" s="8">
        <f>SUM(C5:C12)</f>
        <v>0</v>
      </c>
      <c r="D13" s="8">
        <f t="shared" ref="D13:I13" si="1">SUM(D5:D12)</f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</row>
    <row r="16" spans="1:9">
      <c r="A16" s="6" t="s">
        <v>13</v>
      </c>
      <c r="B16" s="1"/>
    </row>
    <row r="17" spans="1:9">
      <c r="A17" s="1" t="s">
        <v>4</v>
      </c>
      <c r="B17" s="1" t="s">
        <v>5</v>
      </c>
      <c r="C17" s="5" t="str">
        <f>'M1'!C17</f>
        <v>Consumables</v>
      </c>
      <c r="D17" s="5" t="str">
        <f>'M1'!D17</f>
        <v>Travel</v>
      </c>
      <c r="E17" s="5" t="str">
        <f>'M1'!E17</f>
        <v>Equipment</v>
      </c>
      <c r="F17" s="5" t="str">
        <f>'M1'!F17</f>
        <v>IT/ digital</v>
      </c>
      <c r="G17" s="5" t="str">
        <f>'M1'!G17</f>
        <v>Promotion</v>
      </c>
      <c r="H17" s="5" t="str">
        <f>'M1'!H17</f>
        <v>Other spend</v>
      </c>
      <c r="I17" s="5" t="str">
        <f>'M1'!I17</f>
        <v>Total</v>
      </c>
    </row>
    <row r="18" spans="1:9">
      <c r="A18" s="2"/>
      <c r="I18" s="3">
        <f t="shared" ref="I18:I25" si="2">SUM(C18:H18)</f>
        <v>0</v>
      </c>
    </row>
    <row r="19" spans="1:9">
      <c r="A19" s="2"/>
      <c r="I19" s="3">
        <f t="shared" si="2"/>
        <v>0</v>
      </c>
    </row>
    <row r="20" spans="1:9">
      <c r="A20" s="2"/>
      <c r="I20" s="3">
        <f t="shared" si="2"/>
        <v>0</v>
      </c>
    </row>
    <row r="21" spans="1:9">
      <c r="A21" s="2"/>
      <c r="I21" s="3">
        <f t="shared" si="2"/>
        <v>0</v>
      </c>
    </row>
    <row r="22" spans="1:9">
      <c r="A22" s="2"/>
      <c r="I22" s="3">
        <f t="shared" si="2"/>
        <v>0</v>
      </c>
    </row>
    <row r="23" spans="1:9">
      <c r="A23" s="2"/>
      <c r="I23" s="3">
        <f t="shared" si="2"/>
        <v>0</v>
      </c>
    </row>
    <row r="24" spans="1:9">
      <c r="A24" s="2"/>
      <c r="I24" s="3">
        <f t="shared" si="2"/>
        <v>0</v>
      </c>
    </row>
    <row r="25" spans="1:9">
      <c r="I25" s="3">
        <f t="shared" si="2"/>
        <v>0</v>
      </c>
    </row>
    <row r="26" spans="1:9">
      <c r="C26" s="8">
        <f>SUM(C18:C25)</f>
        <v>0</v>
      </c>
      <c r="D26" s="8">
        <f>SUM(D18:D25)</f>
        <v>0</v>
      </c>
      <c r="E26" s="8">
        <f>SUM(E18:E25)</f>
        <v>0</v>
      </c>
      <c r="F26" s="8">
        <f>SUM(F18:F25)</f>
        <v>0</v>
      </c>
      <c r="G26" s="8">
        <f>SUM(G18:G25)</f>
        <v>0</v>
      </c>
      <c r="H26" s="8">
        <f>SUM(H18:H25)</f>
        <v>0</v>
      </c>
      <c r="I26" s="8">
        <f>SUM(I18:I25)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8B880-B21D-459D-AE8D-C7DD2245B47D}">
  <dimension ref="A1:I26"/>
  <sheetViews>
    <sheetView workbookViewId="0">
      <selection activeCell="I2" sqref="I2"/>
    </sheetView>
  </sheetViews>
  <sheetFormatPr defaultRowHeight="15"/>
  <cols>
    <col min="1" max="1" width="11.42578125" bestFit="1" customWidth="1"/>
    <col min="2" max="2" width="31.42578125" customWidth="1"/>
    <col min="3" max="9" width="12.7109375" style="3" customWidth="1"/>
  </cols>
  <sheetData>
    <row r="1" spans="1:9" ht="18.75">
      <c r="A1" s="7" t="s">
        <v>0</v>
      </c>
      <c r="I1" s="9" t="s">
        <v>24</v>
      </c>
    </row>
    <row r="2" spans="1:9" ht="18.75">
      <c r="A2" s="7"/>
      <c r="I2" s="9"/>
    </row>
    <row r="3" spans="1:9" s="1" customFormat="1">
      <c r="A3" s="6" t="s">
        <v>3</v>
      </c>
      <c r="C3" s="4"/>
      <c r="D3" s="4"/>
      <c r="E3" s="4"/>
      <c r="F3" s="4"/>
      <c r="G3" s="4"/>
      <c r="H3" s="4"/>
      <c r="I3" s="4"/>
    </row>
    <row r="4" spans="1:9" s="1" customFormat="1">
      <c r="A4" s="1" t="s">
        <v>4</v>
      </c>
      <c r="B4" s="1" t="s">
        <v>5</v>
      </c>
      <c r="C4" s="5" t="str">
        <f>'M1'!C4</f>
        <v>iZettle sales</v>
      </c>
      <c r="D4" s="5" t="str">
        <f>'M1'!D4</f>
        <v>PayPal sales</v>
      </c>
      <c r="E4" s="5" t="str">
        <f>'M1'!E4</f>
        <v>Cash sales</v>
      </c>
      <c r="F4" s="5" t="str">
        <f>'M1'!F4</f>
        <v>Shopify sales</v>
      </c>
      <c r="G4" s="5" t="str">
        <f>'M1'!G4</f>
        <v>Bank sales</v>
      </c>
      <c r="H4" s="5" t="str">
        <f>'M1'!H4</f>
        <v>Other income</v>
      </c>
      <c r="I4" s="5" t="str">
        <f>'M1'!I4</f>
        <v>Total</v>
      </c>
    </row>
    <row r="5" spans="1:9">
      <c r="A5" s="2"/>
      <c r="I5" s="3">
        <f>SUM(C5:H5)</f>
        <v>0</v>
      </c>
    </row>
    <row r="6" spans="1:9">
      <c r="A6" s="2"/>
      <c r="I6" s="3">
        <f t="shared" ref="I6:I12" si="0">SUM(C6:H6)</f>
        <v>0</v>
      </c>
    </row>
    <row r="7" spans="1:9">
      <c r="A7" s="2"/>
      <c r="I7" s="3">
        <f t="shared" si="0"/>
        <v>0</v>
      </c>
    </row>
    <row r="8" spans="1:9">
      <c r="A8" s="2"/>
      <c r="I8" s="3">
        <f t="shared" si="0"/>
        <v>0</v>
      </c>
    </row>
    <row r="9" spans="1:9">
      <c r="A9" s="2"/>
      <c r="I9" s="3">
        <f t="shared" si="0"/>
        <v>0</v>
      </c>
    </row>
    <row r="10" spans="1:9">
      <c r="I10" s="3">
        <f t="shared" si="0"/>
        <v>0</v>
      </c>
    </row>
    <row r="11" spans="1:9">
      <c r="I11" s="3">
        <f t="shared" si="0"/>
        <v>0</v>
      </c>
    </row>
    <row r="12" spans="1:9">
      <c r="I12" s="3">
        <f t="shared" si="0"/>
        <v>0</v>
      </c>
    </row>
    <row r="13" spans="1:9">
      <c r="C13" s="8">
        <f>SUM(C5:C12)</f>
        <v>0</v>
      </c>
      <c r="D13" s="8">
        <f t="shared" ref="D13:I13" si="1">SUM(D5:D12)</f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</row>
    <row r="16" spans="1:9">
      <c r="A16" s="6" t="s">
        <v>13</v>
      </c>
      <c r="B16" s="1"/>
    </row>
    <row r="17" spans="1:9">
      <c r="A17" s="1" t="s">
        <v>4</v>
      </c>
      <c r="B17" s="1" t="s">
        <v>5</v>
      </c>
      <c r="C17" s="5" t="str">
        <f>'M1'!C17</f>
        <v>Consumables</v>
      </c>
      <c r="D17" s="5" t="str">
        <f>'M1'!D17</f>
        <v>Travel</v>
      </c>
      <c r="E17" s="5" t="str">
        <f>'M1'!E17</f>
        <v>Equipment</v>
      </c>
      <c r="F17" s="5" t="str">
        <f>'M1'!F17</f>
        <v>IT/ digital</v>
      </c>
      <c r="G17" s="5" t="str">
        <f>'M1'!G17</f>
        <v>Promotion</v>
      </c>
      <c r="H17" s="5" t="str">
        <f>'M1'!H17</f>
        <v>Other spend</v>
      </c>
      <c r="I17" s="5" t="str">
        <f>'M1'!I17</f>
        <v>Total</v>
      </c>
    </row>
    <row r="18" spans="1:9">
      <c r="A18" s="2"/>
      <c r="I18" s="3">
        <f t="shared" ref="I18:I25" si="2">SUM(C18:H18)</f>
        <v>0</v>
      </c>
    </row>
    <row r="19" spans="1:9">
      <c r="A19" s="2"/>
      <c r="I19" s="3">
        <f t="shared" si="2"/>
        <v>0</v>
      </c>
    </row>
    <row r="20" spans="1:9">
      <c r="A20" s="2"/>
      <c r="I20" s="3">
        <f t="shared" si="2"/>
        <v>0</v>
      </c>
    </row>
    <row r="21" spans="1:9">
      <c r="A21" s="2"/>
      <c r="I21" s="3">
        <f t="shared" si="2"/>
        <v>0</v>
      </c>
    </row>
    <row r="22" spans="1:9">
      <c r="A22" s="2"/>
      <c r="I22" s="3">
        <f t="shared" si="2"/>
        <v>0</v>
      </c>
    </row>
    <row r="23" spans="1:9">
      <c r="A23" s="2"/>
      <c r="I23" s="3">
        <f t="shared" si="2"/>
        <v>0</v>
      </c>
    </row>
    <row r="24" spans="1:9">
      <c r="A24" s="2"/>
      <c r="I24" s="3">
        <f t="shared" si="2"/>
        <v>0</v>
      </c>
    </row>
    <row r="25" spans="1:9">
      <c r="I25" s="3">
        <f t="shared" si="2"/>
        <v>0</v>
      </c>
    </row>
    <row r="26" spans="1:9">
      <c r="C26" s="8">
        <f>SUM(C18:C25)</f>
        <v>0</v>
      </c>
      <c r="D26" s="8">
        <f>SUM(D18:D25)</f>
        <v>0</v>
      </c>
      <c r="E26" s="8">
        <f>SUM(E18:E25)</f>
        <v>0</v>
      </c>
      <c r="F26" s="8">
        <f>SUM(F18:F25)</f>
        <v>0</v>
      </c>
      <c r="G26" s="8">
        <f>SUM(G18:G25)</f>
        <v>0</v>
      </c>
      <c r="H26" s="8">
        <f>SUM(H18:H25)</f>
        <v>0</v>
      </c>
      <c r="I26" s="8">
        <f>SUM(I18:I25)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0A973-11CD-4F2F-85DB-52B01B32266E}">
  <dimension ref="A1:I26"/>
  <sheetViews>
    <sheetView workbookViewId="0">
      <selection activeCell="I2" sqref="I2"/>
    </sheetView>
  </sheetViews>
  <sheetFormatPr defaultRowHeight="15"/>
  <cols>
    <col min="1" max="1" width="11.42578125" bestFit="1" customWidth="1"/>
    <col min="2" max="2" width="31.42578125" customWidth="1"/>
    <col min="3" max="9" width="12.7109375" style="3" customWidth="1"/>
  </cols>
  <sheetData>
    <row r="1" spans="1:9" ht="18.75">
      <c r="A1" s="7" t="s">
        <v>0</v>
      </c>
      <c r="I1" s="9" t="s">
        <v>25</v>
      </c>
    </row>
    <row r="2" spans="1:9" ht="18.75">
      <c r="A2" s="7"/>
      <c r="I2" s="9"/>
    </row>
    <row r="3" spans="1:9" s="1" customFormat="1">
      <c r="A3" s="6" t="s">
        <v>3</v>
      </c>
      <c r="C3" s="4"/>
      <c r="D3" s="4"/>
      <c r="E3" s="4"/>
      <c r="F3" s="4"/>
      <c r="G3" s="4"/>
      <c r="H3" s="4"/>
      <c r="I3" s="4"/>
    </row>
    <row r="4" spans="1:9" s="1" customFormat="1">
      <c r="A4" s="1" t="s">
        <v>4</v>
      </c>
      <c r="B4" s="1" t="s">
        <v>5</v>
      </c>
      <c r="C4" s="5" t="str">
        <f>'M1'!C4</f>
        <v>iZettle sales</v>
      </c>
      <c r="D4" s="5" t="str">
        <f>'M1'!D4</f>
        <v>PayPal sales</v>
      </c>
      <c r="E4" s="5" t="str">
        <f>'M1'!E4</f>
        <v>Cash sales</v>
      </c>
      <c r="F4" s="5" t="str">
        <f>'M1'!F4</f>
        <v>Shopify sales</v>
      </c>
      <c r="G4" s="5" t="str">
        <f>'M1'!G4</f>
        <v>Bank sales</v>
      </c>
      <c r="H4" s="5" t="str">
        <f>'M1'!H4</f>
        <v>Other income</v>
      </c>
      <c r="I4" s="5" t="str">
        <f>'M1'!I4</f>
        <v>Total</v>
      </c>
    </row>
    <row r="5" spans="1:9">
      <c r="A5" s="2"/>
      <c r="I5" s="3">
        <f>SUM(C5:H5)</f>
        <v>0</v>
      </c>
    </row>
    <row r="6" spans="1:9">
      <c r="A6" s="2"/>
      <c r="I6" s="3">
        <f t="shared" ref="I6:I12" si="0">SUM(C6:H6)</f>
        <v>0</v>
      </c>
    </row>
    <row r="7" spans="1:9">
      <c r="A7" s="2"/>
      <c r="I7" s="3">
        <f t="shared" si="0"/>
        <v>0</v>
      </c>
    </row>
    <row r="8" spans="1:9">
      <c r="A8" s="2"/>
      <c r="I8" s="3">
        <f t="shared" si="0"/>
        <v>0</v>
      </c>
    </row>
    <row r="9" spans="1:9">
      <c r="A9" s="2"/>
      <c r="I9" s="3">
        <f t="shared" si="0"/>
        <v>0</v>
      </c>
    </row>
    <row r="10" spans="1:9">
      <c r="I10" s="3">
        <f t="shared" si="0"/>
        <v>0</v>
      </c>
    </row>
    <row r="11" spans="1:9">
      <c r="I11" s="3">
        <f t="shared" si="0"/>
        <v>0</v>
      </c>
    </row>
    <row r="12" spans="1:9">
      <c r="I12" s="3">
        <f t="shared" si="0"/>
        <v>0</v>
      </c>
    </row>
    <row r="13" spans="1:9">
      <c r="C13" s="8">
        <f>SUM(C5:C12)</f>
        <v>0</v>
      </c>
      <c r="D13" s="8">
        <f t="shared" ref="D13:I13" si="1">SUM(D5:D12)</f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</row>
    <row r="16" spans="1:9">
      <c r="A16" s="6" t="s">
        <v>13</v>
      </c>
      <c r="B16" s="1"/>
    </row>
    <row r="17" spans="1:9">
      <c r="A17" s="1" t="s">
        <v>4</v>
      </c>
      <c r="B17" s="1" t="s">
        <v>5</v>
      </c>
      <c r="C17" s="5" t="str">
        <f>'M1'!C17</f>
        <v>Consumables</v>
      </c>
      <c r="D17" s="5" t="str">
        <f>'M1'!D17</f>
        <v>Travel</v>
      </c>
      <c r="E17" s="5" t="str">
        <f>'M1'!E17</f>
        <v>Equipment</v>
      </c>
      <c r="F17" s="5" t="str">
        <f>'M1'!F17</f>
        <v>IT/ digital</v>
      </c>
      <c r="G17" s="5" t="str">
        <f>'M1'!G17</f>
        <v>Promotion</v>
      </c>
      <c r="H17" s="5" t="str">
        <f>'M1'!H17</f>
        <v>Other spend</v>
      </c>
      <c r="I17" s="5" t="str">
        <f>'M1'!I17</f>
        <v>Total</v>
      </c>
    </row>
    <row r="18" spans="1:9">
      <c r="A18" s="2"/>
      <c r="I18" s="3">
        <f t="shared" ref="I18:I25" si="2">SUM(C18:H18)</f>
        <v>0</v>
      </c>
    </row>
    <row r="19" spans="1:9">
      <c r="A19" s="2"/>
      <c r="I19" s="3">
        <f t="shared" si="2"/>
        <v>0</v>
      </c>
    </row>
    <row r="20" spans="1:9">
      <c r="A20" s="2"/>
      <c r="I20" s="3">
        <f t="shared" si="2"/>
        <v>0</v>
      </c>
    </row>
    <row r="21" spans="1:9">
      <c r="A21" s="2"/>
      <c r="I21" s="3">
        <f t="shared" si="2"/>
        <v>0</v>
      </c>
    </row>
    <row r="22" spans="1:9">
      <c r="A22" s="2"/>
      <c r="I22" s="3">
        <f t="shared" si="2"/>
        <v>0</v>
      </c>
    </row>
    <row r="23" spans="1:9">
      <c r="A23" s="2"/>
      <c r="I23" s="3">
        <f t="shared" si="2"/>
        <v>0</v>
      </c>
    </row>
    <row r="24" spans="1:9">
      <c r="A24" s="2"/>
      <c r="I24" s="3">
        <f t="shared" si="2"/>
        <v>0</v>
      </c>
    </row>
    <row r="25" spans="1:9">
      <c r="I25" s="3">
        <f t="shared" si="2"/>
        <v>0</v>
      </c>
    </row>
    <row r="26" spans="1:9">
      <c r="C26" s="8">
        <f>SUM(C18:C25)</f>
        <v>0</v>
      </c>
      <c r="D26" s="8">
        <f>SUM(D18:D25)</f>
        <v>0</v>
      </c>
      <c r="E26" s="8">
        <f>SUM(E18:E25)</f>
        <v>0</v>
      </c>
      <c r="F26" s="8">
        <f>SUM(F18:F25)</f>
        <v>0</v>
      </c>
      <c r="G26" s="8">
        <f>SUM(G18:G25)</f>
        <v>0</v>
      </c>
      <c r="H26" s="8">
        <f>SUM(H18:H25)</f>
        <v>0</v>
      </c>
      <c r="I26" s="8">
        <f>SUM(I18:I25)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5B59B-1F4C-4779-99D5-BC44D7E78DB1}">
  <dimension ref="A1:I26"/>
  <sheetViews>
    <sheetView workbookViewId="0">
      <selection activeCell="I2" sqref="I2"/>
    </sheetView>
  </sheetViews>
  <sheetFormatPr defaultRowHeight="15"/>
  <cols>
    <col min="1" max="1" width="11.42578125" bestFit="1" customWidth="1"/>
    <col min="2" max="2" width="31.42578125" customWidth="1"/>
    <col min="3" max="9" width="12.7109375" style="3" customWidth="1"/>
  </cols>
  <sheetData>
    <row r="1" spans="1:9" ht="18.75">
      <c r="A1" s="7" t="s">
        <v>0</v>
      </c>
      <c r="I1" s="9" t="s">
        <v>26</v>
      </c>
    </row>
    <row r="2" spans="1:9" ht="18.75">
      <c r="A2" s="7"/>
      <c r="I2" s="9"/>
    </row>
    <row r="3" spans="1:9" s="1" customFormat="1">
      <c r="A3" s="6" t="s">
        <v>3</v>
      </c>
      <c r="C3" s="4"/>
      <c r="D3" s="4"/>
      <c r="E3" s="4"/>
      <c r="F3" s="4"/>
      <c r="G3" s="4"/>
      <c r="H3" s="4"/>
      <c r="I3" s="4"/>
    </row>
    <row r="4" spans="1:9" s="1" customFormat="1">
      <c r="A4" s="1" t="s">
        <v>4</v>
      </c>
      <c r="B4" s="1" t="s">
        <v>5</v>
      </c>
      <c r="C4" s="5" t="str">
        <f>'M1'!C4</f>
        <v>iZettle sales</v>
      </c>
      <c r="D4" s="5" t="str">
        <f>'M1'!D4</f>
        <v>PayPal sales</v>
      </c>
      <c r="E4" s="5" t="str">
        <f>'M1'!E4</f>
        <v>Cash sales</v>
      </c>
      <c r="F4" s="5" t="str">
        <f>'M1'!F4</f>
        <v>Shopify sales</v>
      </c>
      <c r="G4" s="5" t="str">
        <f>'M1'!G4</f>
        <v>Bank sales</v>
      </c>
      <c r="H4" s="5" t="str">
        <f>'M1'!H4</f>
        <v>Other income</v>
      </c>
      <c r="I4" s="5" t="str">
        <f>'M1'!I4</f>
        <v>Total</v>
      </c>
    </row>
    <row r="5" spans="1:9">
      <c r="A5" s="2"/>
      <c r="I5" s="3">
        <f>SUM(C5:H5)</f>
        <v>0</v>
      </c>
    </row>
    <row r="6" spans="1:9">
      <c r="A6" s="2"/>
      <c r="I6" s="3">
        <f t="shared" ref="I6:I12" si="0">SUM(C6:H6)</f>
        <v>0</v>
      </c>
    </row>
    <row r="7" spans="1:9">
      <c r="A7" s="2"/>
      <c r="I7" s="3">
        <f t="shared" si="0"/>
        <v>0</v>
      </c>
    </row>
    <row r="8" spans="1:9">
      <c r="A8" s="2"/>
      <c r="I8" s="3">
        <f t="shared" si="0"/>
        <v>0</v>
      </c>
    </row>
    <row r="9" spans="1:9">
      <c r="A9" s="2"/>
      <c r="I9" s="3">
        <f t="shared" si="0"/>
        <v>0</v>
      </c>
    </row>
    <row r="10" spans="1:9">
      <c r="I10" s="3">
        <f t="shared" si="0"/>
        <v>0</v>
      </c>
    </row>
    <row r="11" spans="1:9">
      <c r="I11" s="3">
        <f t="shared" si="0"/>
        <v>0</v>
      </c>
    </row>
    <row r="12" spans="1:9">
      <c r="I12" s="3">
        <f t="shared" si="0"/>
        <v>0</v>
      </c>
    </row>
    <row r="13" spans="1:9">
      <c r="C13" s="8">
        <f>SUM(C5:C12)</f>
        <v>0</v>
      </c>
      <c r="D13" s="8">
        <f t="shared" ref="D13:I13" si="1">SUM(D5:D12)</f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</row>
    <row r="16" spans="1:9">
      <c r="A16" s="6" t="s">
        <v>13</v>
      </c>
      <c r="B16" s="1"/>
    </row>
    <row r="17" spans="1:9">
      <c r="A17" s="1" t="s">
        <v>4</v>
      </c>
      <c r="B17" s="1" t="s">
        <v>5</v>
      </c>
      <c r="C17" s="5" t="str">
        <f>'M1'!C17</f>
        <v>Consumables</v>
      </c>
      <c r="D17" s="5" t="str">
        <f>'M1'!D17</f>
        <v>Travel</v>
      </c>
      <c r="E17" s="5" t="str">
        <f>'M1'!E17</f>
        <v>Equipment</v>
      </c>
      <c r="F17" s="5" t="str">
        <f>'M1'!F17</f>
        <v>IT/ digital</v>
      </c>
      <c r="G17" s="5" t="str">
        <f>'M1'!G17</f>
        <v>Promotion</v>
      </c>
      <c r="H17" s="5" t="str">
        <f>'M1'!H17</f>
        <v>Other spend</v>
      </c>
      <c r="I17" s="5" t="str">
        <f>'M1'!I17</f>
        <v>Total</v>
      </c>
    </row>
    <row r="18" spans="1:9">
      <c r="A18" s="2"/>
      <c r="I18" s="3">
        <f t="shared" ref="I18:I25" si="2">SUM(C18:H18)</f>
        <v>0</v>
      </c>
    </row>
    <row r="19" spans="1:9">
      <c r="A19" s="2"/>
      <c r="I19" s="3">
        <f t="shared" si="2"/>
        <v>0</v>
      </c>
    </row>
    <row r="20" spans="1:9">
      <c r="A20" s="2"/>
      <c r="I20" s="3">
        <f t="shared" si="2"/>
        <v>0</v>
      </c>
    </row>
    <row r="21" spans="1:9">
      <c r="A21" s="2"/>
      <c r="I21" s="3">
        <f t="shared" si="2"/>
        <v>0</v>
      </c>
    </row>
    <row r="22" spans="1:9">
      <c r="A22" s="2"/>
      <c r="I22" s="3">
        <f t="shared" si="2"/>
        <v>0</v>
      </c>
    </row>
    <row r="23" spans="1:9">
      <c r="A23" s="2"/>
      <c r="I23" s="3">
        <f t="shared" si="2"/>
        <v>0</v>
      </c>
    </row>
    <row r="24" spans="1:9">
      <c r="A24" s="2"/>
      <c r="I24" s="3">
        <f t="shared" si="2"/>
        <v>0</v>
      </c>
    </row>
    <row r="25" spans="1:9">
      <c r="I25" s="3">
        <f t="shared" si="2"/>
        <v>0</v>
      </c>
    </row>
    <row r="26" spans="1:9">
      <c r="C26" s="8">
        <f>SUM(C18:C25)</f>
        <v>0</v>
      </c>
      <c r="D26" s="8">
        <f>SUM(D18:D25)</f>
        <v>0</v>
      </c>
      <c r="E26" s="8">
        <f>SUM(E18:E25)</f>
        <v>0</v>
      </c>
      <c r="F26" s="8">
        <f>SUM(F18:F25)</f>
        <v>0</v>
      </c>
      <c r="G26" s="8">
        <f>SUM(G18:G25)</f>
        <v>0</v>
      </c>
      <c r="H26" s="8">
        <f>SUM(H18:H25)</f>
        <v>0</v>
      </c>
      <c r="I26" s="8">
        <f>SUM(I18:I25)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B4230-71D8-4F10-9C03-F2FC037D4B2B}">
  <dimension ref="A1:I26"/>
  <sheetViews>
    <sheetView workbookViewId="0">
      <selection activeCell="I2" sqref="I2"/>
    </sheetView>
  </sheetViews>
  <sheetFormatPr defaultRowHeight="15"/>
  <cols>
    <col min="1" max="1" width="11.42578125" bestFit="1" customWidth="1"/>
    <col min="2" max="2" width="31.42578125" customWidth="1"/>
    <col min="3" max="9" width="12.7109375" style="3" customWidth="1"/>
  </cols>
  <sheetData>
    <row r="1" spans="1:9" ht="18.75">
      <c r="A1" s="7" t="s">
        <v>0</v>
      </c>
      <c r="I1" s="9" t="s">
        <v>27</v>
      </c>
    </row>
    <row r="2" spans="1:9" ht="18.75">
      <c r="A2" s="7"/>
      <c r="I2" s="9"/>
    </row>
    <row r="3" spans="1:9" s="1" customFormat="1">
      <c r="A3" s="6" t="s">
        <v>3</v>
      </c>
      <c r="C3" s="4"/>
      <c r="D3" s="4"/>
      <c r="E3" s="4"/>
      <c r="F3" s="4"/>
      <c r="G3" s="4"/>
      <c r="H3" s="4"/>
      <c r="I3" s="4"/>
    </row>
    <row r="4" spans="1:9" s="1" customFormat="1">
      <c r="A4" s="1" t="s">
        <v>4</v>
      </c>
      <c r="B4" s="1" t="s">
        <v>5</v>
      </c>
      <c r="C4" s="5" t="str">
        <f>'M1'!C4</f>
        <v>iZettle sales</v>
      </c>
      <c r="D4" s="5" t="str">
        <f>'M1'!D4</f>
        <v>PayPal sales</v>
      </c>
      <c r="E4" s="5" t="str">
        <f>'M1'!E4</f>
        <v>Cash sales</v>
      </c>
      <c r="F4" s="5" t="str">
        <f>'M1'!F4</f>
        <v>Shopify sales</v>
      </c>
      <c r="G4" s="5" t="str">
        <f>'M1'!G4</f>
        <v>Bank sales</v>
      </c>
      <c r="H4" s="5" t="str">
        <f>'M1'!H4</f>
        <v>Other income</v>
      </c>
      <c r="I4" s="5" t="str">
        <f>'M1'!I4</f>
        <v>Total</v>
      </c>
    </row>
    <row r="5" spans="1:9">
      <c r="A5" s="2"/>
      <c r="I5" s="3">
        <f>SUM(C5:H5)</f>
        <v>0</v>
      </c>
    </row>
    <row r="6" spans="1:9">
      <c r="A6" s="2"/>
      <c r="I6" s="3">
        <f t="shared" ref="I6:I12" si="0">SUM(C6:H6)</f>
        <v>0</v>
      </c>
    </row>
    <row r="7" spans="1:9">
      <c r="A7" s="2"/>
      <c r="I7" s="3">
        <f t="shared" si="0"/>
        <v>0</v>
      </c>
    </row>
    <row r="8" spans="1:9">
      <c r="A8" s="2"/>
      <c r="I8" s="3">
        <f t="shared" si="0"/>
        <v>0</v>
      </c>
    </row>
    <row r="9" spans="1:9">
      <c r="A9" s="2"/>
      <c r="I9" s="3">
        <f t="shared" si="0"/>
        <v>0</v>
      </c>
    </row>
    <row r="10" spans="1:9">
      <c r="I10" s="3">
        <f t="shared" si="0"/>
        <v>0</v>
      </c>
    </row>
    <row r="11" spans="1:9">
      <c r="I11" s="3">
        <f t="shared" si="0"/>
        <v>0</v>
      </c>
    </row>
    <row r="12" spans="1:9">
      <c r="I12" s="3">
        <f t="shared" si="0"/>
        <v>0</v>
      </c>
    </row>
    <row r="13" spans="1:9">
      <c r="C13" s="8">
        <f>SUM(C5:C12)</f>
        <v>0</v>
      </c>
      <c r="D13" s="8">
        <f t="shared" ref="D13:I13" si="1">SUM(D5:D12)</f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</row>
    <row r="16" spans="1:9">
      <c r="A16" s="6" t="s">
        <v>13</v>
      </c>
      <c r="B16" s="1"/>
    </row>
    <row r="17" spans="1:9">
      <c r="A17" s="1" t="s">
        <v>4</v>
      </c>
      <c r="B17" s="1" t="s">
        <v>5</v>
      </c>
      <c r="C17" s="5" t="str">
        <f>'M1'!C17</f>
        <v>Consumables</v>
      </c>
      <c r="D17" s="5" t="str">
        <f>'M1'!D17</f>
        <v>Travel</v>
      </c>
      <c r="E17" s="5" t="str">
        <f>'M1'!E17</f>
        <v>Equipment</v>
      </c>
      <c r="F17" s="5" t="str">
        <f>'M1'!F17</f>
        <v>IT/ digital</v>
      </c>
      <c r="G17" s="5" t="str">
        <f>'M1'!G17</f>
        <v>Promotion</v>
      </c>
      <c r="H17" s="5" t="str">
        <f>'M1'!H17</f>
        <v>Other spend</v>
      </c>
      <c r="I17" s="5" t="str">
        <f>'M1'!I17</f>
        <v>Total</v>
      </c>
    </row>
    <row r="18" spans="1:9">
      <c r="A18" s="2"/>
      <c r="I18" s="3">
        <f t="shared" ref="I18:I25" si="2">SUM(C18:H18)</f>
        <v>0</v>
      </c>
    </row>
    <row r="19" spans="1:9">
      <c r="A19" s="2"/>
      <c r="I19" s="3">
        <f t="shared" si="2"/>
        <v>0</v>
      </c>
    </row>
    <row r="20" spans="1:9">
      <c r="A20" s="2"/>
      <c r="I20" s="3">
        <f t="shared" si="2"/>
        <v>0</v>
      </c>
    </row>
    <row r="21" spans="1:9">
      <c r="A21" s="2"/>
      <c r="I21" s="3">
        <f t="shared" si="2"/>
        <v>0</v>
      </c>
    </row>
    <row r="22" spans="1:9">
      <c r="A22" s="2"/>
      <c r="I22" s="3">
        <f t="shared" si="2"/>
        <v>0</v>
      </c>
    </row>
    <row r="23" spans="1:9">
      <c r="A23" s="2"/>
      <c r="I23" s="3">
        <f t="shared" si="2"/>
        <v>0</v>
      </c>
    </row>
    <row r="24" spans="1:9">
      <c r="A24" s="2"/>
      <c r="I24" s="3">
        <f t="shared" si="2"/>
        <v>0</v>
      </c>
    </row>
    <row r="25" spans="1:9">
      <c r="I25" s="3">
        <f t="shared" si="2"/>
        <v>0</v>
      </c>
    </row>
    <row r="26" spans="1:9">
      <c r="C26" s="8">
        <f>SUM(C18:C25)</f>
        <v>0</v>
      </c>
      <c r="D26" s="8">
        <f>SUM(D18:D25)</f>
        <v>0</v>
      </c>
      <c r="E26" s="8">
        <f>SUM(E18:E25)</f>
        <v>0</v>
      </c>
      <c r="F26" s="8">
        <f>SUM(F18:F25)</f>
        <v>0</v>
      </c>
      <c r="G26" s="8">
        <f>SUM(G18:G25)</f>
        <v>0</v>
      </c>
      <c r="H26" s="8">
        <f>SUM(H18:H25)</f>
        <v>0</v>
      </c>
      <c r="I26" s="8">
        <f>SUM(I18:I25)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Claire Welling</cp:lastModifiedBy>
  <cp:revision/>
  <dcterms:created xsi:type="dcterms:W3CDTF">2026-02-17T13:17:58Z</dcterms:created>
  <dcterms:modified xsi:type="dcterms:W3CDTF">2026-02-17T14:17:54Z</dcterms:modified>
  <cp:category/>
  <cp:contentStatus/>
</cp:coreProperties>
</file>